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统计表" sheetId="1" r:id="rId1"/>
    <sheet name="航空航天" sheetId="2" r:id="rId2"/>
    <sheet name="新能源和智能网联汽车" sheetId="3" r:id="rId3"/>
    <sheet name="智能家电" sheetId="4" r:id="rId4"/>
    <sheet name="数字创意" sheetId="5" r:id="rId5"/>
    <sheet name="大健康和绿色食品" sheetId="6" r:id="rId6"/>
    <sheet name="新材料" sheetId="7" r:id="rId7"/>
    <sheet name="人工智能" sheetId="8" r:id="rId8"/>
    <sheet name="新一代信息技术" sheetId="9" r:id="rId9"/>
    <sheet name="新能源和节能环保" sheetId="10" r:id="rId10"/>
    <sheet name="高端装备制造产业" sheetId="11" r:id="rId11"/>
    <sheet name="生物医药" sheetId="12" r:id="rId12"/>
    <sheet name="农业" sheetId="13" r:id="rId13"/>
    <sheet name="其他领域" sheetId="14" r:id="rId14"/>
  </sheets>
  <definedNames>
    <definedName name="_xlnm._FilterDatabase" localSheetId="8" hidden="1">新一代信息技术!$A$1:$I$12</definedName>
    <definedName name="_xlnm._FilterDatabase" localSheetId="10" hidden="1">高端装备制造产业!$I$1:$I$11</definedName>
  </definedNames>
  <calcPr calcId="144525"/>
</workbook>
</file>

<file path=xl/sharedStrings.xml><?xml version="1.0" encoding="utf-8"?>
<sst xmlns="http://schemas.openxmlformats.org/spreadsheetml/2006/main" count="522" uniqueCount="323">
  <si>
    <t>征集企业技术需求汇总表</t>
  </si>
  <si>
    <t>序号</t>
  </si>
  <si>
    <t>领域</t>
  </si>
  <si>
    <t>经开区</t>
  </si>
  <si>
    <t>高新区</t>
  </si>
  <si>
    <t>三山区</t>
  </si>
  <si>
    <t>无为市</t>
  </si>
  <si>
    <t>湾沚区</t>
  </si>
  <si>
    <t>繁昌区</t>
  </si>
  <si>
    <t>南陵县</t>
  </si>
  <si>
    <t>镜湖区</t>
  </si>
  <si>
    <t>鸠江区</t>
  </si>
  <si>
    <t>合 计</t>
  </si>
  <si>
    <t>航空航天（低空经济）</t>
  </si>
  <si>
    <t>新能源汽车和智能网联汽车</t>
  </si>
  <si>
    <t>智能家电</t>
  </si>
  <si>
    <t>数字创意（线上经济）</t>
  </si>
  <si>
    <t>大健康和绿色食品</t>
  </si>
  <si>
    <t>新材料</t>
  </si>
  <si>
    <t>人工智能</t>
  </si>
  <si>
    <t>新一代信息技术</t>
  </si>
  <si>
    <t>新能源和节能环保</t>
  </si>
  <si>
    <t>高端装备制造产业</t>
  </si>
  <si>
    <t>生物医药（包括涉及疫情方面）</t>
  </si>
  <si>
    <t>农业（包括特派员方面）</t>
  </si>
  <si>
    <t>合计</t>
  </si>
  <si>
    <t>征集企业技术需求表</t>
  </si>
  <si>
    <t>企业名称</t>
  </si>
  <si>
    <t>企业概况
（控制在100字以内）</t>
  </si>
  <si>
    <t>项目名称</t>
  </si>
  <si>
    <t>需求内容
（控制在500字以内）</t>
  </si>
  <si>
    <t>项目主持人
（或负责人）</t>
  </si>
  <si>
    <t>手机号</t>
  </si>
  <si>
    <t>在填写需求内容时注意：要明确该项目研发目的、过程和已达到的技术指标，着重表述想要达到的技术指标或攻克的技术难点。文字简练，尽量以数据说话。涉密的可以回避关键词句和数据。</t>
  </si>
  <si>
    <t>安徽华东光电技术研究所有限公司</t>
  </si>
  <si>
    <t>我单位是专业承担特种微波与微电子、特种光源、特种显示等军用电子元器件科研生产任务的地方军工科研生产单位。自组建以来共承担国家级、省部级以上重大科研项目200多项，为100多项国家重点工程和重点装备配套了大量高新技术产品。</t>
  </si>
  <si>
    <t xml:space="preserve">抗蚀软磁合金热锻棒材的热处理解决方案
</t>
  </si>
  <si>
    <r>
      <rPr>
        <b/>
        <sz val="10"/>
        <color theme="1"/>
        <rFont val="宋体"/>
        <charset val="134"/>
        <scheme val="minor"/>
      </rPr>
      <t>需求背景：</t>
    </r>
    <r>
      <rPr>
        <sz val="10"/>
        <color theme="1"/>
        <rFont val="宋体"/>
        <charset val="134"/>
        <scheme val="minor"/>
      </rPr>
      <t xml:space="preserve">抗蚀软磁合金是目前我所电磁阀生产中一种常用材料，目前工艺为：随炉升温，1150℃~1250℃，保温2~6小时，以100℃~300℃/小时降温至500℃，切断加热电源，随炉冷却，100℃以下出炉。（为防止表面氧化，零件只允许在真空环境中进行热处理，当真空度达到1.33×10-2Pa以上时，开始给电升温）。但热处理后状态不稳定，具体表现为：热处理后颜色发暗、晶间腐蚀严重。     
</t>
    </r>
    <r>
      <rPr>
        <b/>
        <sz val="10"/>
        <color theme="1"/>
        <rFont val="宋体"/>
        <charset val="134"/>
        <scheme val="minor"/>
      </rPr>
      <t>需求内容</t>
    </r>
    <r>
      <rPr>
        <sz val="10"/>
        <color theme="1"/>
        <rFont val="宋体"/>
        <charset val="134"/>
        <scheme val="minor"/>
      </rPr>
      <t xml:space="preserve">：针对电磁阀生产中的抗蚀软磁合金热处理后状态稳定度需求，探索抗蚀软磁合金Cr17NiTi热锻棒材技术状态稳定的热处理工艺。
</t>
    </r>
    <r>
      <rPr>
        <b/>
        <sz val="10"/>
        <color theme="1"/>
        <rFont val="宋体"/>
        <charset val="134"/>
        <scheme val="minor"/>
      </rPr>
      <t>技术指标：</t>
    </r>
    <r>
      <rPr>
        <sz val="10"/>
        <color theme="1"/>
        <rFont val="宋体"/>
        <charset val="134"/>
        <scheme val="minor"/>
      </rPr>
      <t xml:space="preserve">热处理后表面成分分析，腐蚀原因分析
</t>
    </r>
  </si>
  <si>
    <t>江祝苗</t>
  </si>
  <si>
    <t>弋江</t>
  </si>
  <si>
    <t xml:space="preserve">大功率旋磁铁氧体材料的研制
</t>
  </si>
  <si>
    <r>
      <rPr>
        <b/>
        <sz val="10"/>
        <color theme="1"/>
        <rFont val="宋体"/>
        <charset val="134"/>
        <scheme val="minor"/>
      </rPr>
      <t>需求背景：</t>
    </r>
    <r>
      <rPr>
        <sz val="10"/>
        <color theme="1"/>
        <rFont val="宋体"/>
        <charset val="134"/>
        <scheme val="minor"/>
      </rPr>
      <t xml:space="preserve">环行器是一种多端口器件，利用铁氧体材料的旋磁特性设计而成，具有正向传输、反向隔离的特性，能够实现微波的定向传输。环行器的工作频率、性能参数及能够承受的功率水平均与旋磁铁氧体材料的性能参数有关，大功率旋磁铁氧体材料的研制可大功率环行器研制提供技术支撑，提高环行器的功率承受水平。
</t>
    </r>
    <r>
      <rPr>
        <b/>
        <sz val="10"/>
        <color theme="1"/>
        <rFont val="宋体"/>
        <charset val="134"/>
        <scheme val="minor"/>
      </rPr>
      <t>需求内容：</t>
    </r>
    <r>
      <rPr>
        <sz val="10"/>
        <color theme="1"/>
        <rFont val="宋体"/>
        <charset val="134"/>
        <scheme val="minor"/>
      </rPr>
      <t xml:space="preserve">寻求合作伙伴共同开展大功率旋磁铁氧体材料的研制，改变环行器关键原材料主要依赖进口的现状，缩短环行器产品的研制周期，为研制更高功率指标的环行器产品奠定基础。
</t>
    </r>
    <r>
      <rPr>
        <b/>
        <sz val="10"/>
        <color theme="1"/>
        <rFont val="宋体"/>
        <charset val="134"/>
        <scheme val="minor"/>
      </rPr>
      <t>技术指标：</t>
    </r>
    <r>
      <rPr>
        <sz val="10"/>
        <color theme="1"/>
        <rFont val="宋体"/>
        <charset val="134"/>
        <scheme val="minor"/>
      </rPr>
      <t xml:space="preserve">4πM_s=700Gs；ΔH≤ 40Оe；ΔHk＞15Оe；ε≈14；居里温度≥210℃；（实际应用满足10kW平均功率要求）。
</t>
    </r>
  </si>
  <si>
    <t>赵艳珩</t>
  </si>
  <si>
    <t xml:space="preserve">基于钡钨材料的M型阴极长寿命高可靠性关键技术研究
</t>
  </si>
  <si>
    <r>
      <rPr>
        <b/>
        <sz val="10"/>
        <color theme="1"/>
        <rFont val="宋体"/>
        <charset val="134"/>
        <scheme val="minor"/>
      </rPr>
      <t>需求背景：</t>
    </r>
    <r>
      <rPr>
        <sz val="10"/>
        <color theme="1"/>
        <rFont val="宋体"/>
        <charset val="134"/>
        <scheme val="minor"/>
      </rPr>
      <t xml:space="preserve">阴极是电推力器的核心部件之一，国际上已经广泛地应用电推进系统于航天器的姿轨控制等任务，在电推进领域、空间站主动电位控制领域已经实现了长寿命高可靠性阴极的空间应用，而我国阴极技术水平与国外有一定差距，目前制约我公司高功率回旋管等电真空器件发展的瓶颈之一就是缺乏大发射电流密度、长寿命和高可靠性的阴极技术。
需求内容：
针对电推进器阴极的长使用寿命及高可靠性需求，研究基于钡钨材料的M型阴极长寿命高可靠性关键技术，提高阴极工作温度、提高阴极发射电流密度和增加阴极寿命。
</t>
    </r>
    <r>
      <rPr>
        <b/>
        <sz val="10"/>
        <color theme="1"/>
        <rFont val="宋体"/>
        <charset val="134"/>
        <scheme val="minor"/>
      </rPr>
      <t>技术指标：</t>
    </r>
    <r>
      <rPr>
        <sz val="10"/>
        <color theme="1"/>
        <rFont val="宋体"/>
        <charset val="134"/>
        <scheme val="minor"/>
      </rPr>
      <t xml:space="preserve">阴极工作温度：1050℃；
       阴极发射电流密度：≥10A/cm2；
       阴极寿命：≥2000小时
</t>
    </r>
  </si>
  <si>
    <t>李荣</t>
  </si>
  <si>
    <t>安徽感航电子科技有限公司</t>
  </si>
  <si>
    <t>安徽感航电子科技有限公司，是一家专业研制航天航空位移传感器的高科技专精特新企业。在LVDT位移传感器领域拥有四十年实践经验，产品应用于航天航空伺服作动，机载液压系统，舵机飞控，导弹制导、伺服阀，发动机反推位置、燃油液位、叶片间隙，油箱滑油液位，起落架转角，指令刹车等关键系统领域。工业LVDT可用于移动机器人，商飞大飞机，商业航天，无人飞行器，水下推进器，自动化测试测量，工程机械，中央空调，石油测井，隧道管网，冶金电力，海洋平台，车联网等行业领域。</t>
  </si>
  <si>
    <t>一种耐受300-550℃工作温度的金属漆包线</t>
  </si>
  <si>
    <t>航空航天核能行业需要监测动力系统和反应堆系统的位移信号，通过高温位移传感器可安全、可靠、准确的长期监测位移变化数据，达到实时监测和控制的目的。现在国外已有有源550度高温位移传感器，该产品全部在美国制造，对中国禁售。该温区300-550度的基础材料漆包线为国外把持，国产没有同类产品。
此种材料配合我公司LVDT传感器设计研发能力，可进入航空航天核能单位的型号配套市场。</t>
  </si>
  <si>
    <t>张冰</t>
  </si>
  <si>
    <t>鸠江</t>
  </si>
  <si>
    <t>安徽华夏光电股份有限公司</t>
  </si>
  <si>
    <t>公司拥有占地40亩的生态科技园区，已形成航空航天照明、航空机载电源科研生产基地。产品配套多项国家重点工程，是国家级高新技术企业、国家知识产权优势企业、皖美品牌示范企业、专精特新小巨人等，拥有安徽省工业设计中心等研发平台。</t>
  </si>
  <si>
    <t>大型多发无人机供电系统的均衡合流及升压技术研发</t>
  </si>
  <si>
    <t xml:space="preserve">  针对装配2-3台航空发动机的大型无人机，发动机的输出功率除飞行需要之外，剩余功率还需要进行发电，为解决各用电系统负荷差异造成的功率失衡问题，开展大型多发无人机供电系统的均衡合流及升压技术的研发，对2-3台发电机的输出进行均衡的提取，经升压整合成单路输出。
主要指标：完成装配2台以上发动机的无人机供电系统功率均衡技术开发。工作环境温度：-55℃～70℃；最大工作高度：10000m；输入条件：2～3路28V DC，每路最大功率4kW；输出能力：单电源270V DC输出；均衡性要求：不同输入端功率差值≤2.5%；总效率：≥95%；装机重量：≤13kg（2路输入）；总寿命要求：12000飞行小时/20年；电源特性：按GJB181B；电磁兼容：按GJB151A，通过CE102、CE107、CS101、CS106、CS114、CS115、CS116、RE102、RS103等项目。</t>
  </si>
  <si>
    <t>毕竞</t>
  </si>
  <si>
    <t>奇瑞商用车（安徽）有限公司</t>
  </si>
  <si>
    <t>奇瑞商用车（安徽）有限公司成立于2001年，是奇瑞控股汽车两大板块之一，为奇瑞控股集团全资子公司。业务范围涵盖商用车、乘用车、改装车及全系列新能源汽车产品的研发、采购、制造、销售权价值链，形成了汽车产业集团，产品畅销国内外。</t>
  </si>
  <si>
    <t>末端智能配送车辆无人驾驶核心技术研发</t>
  </si>
  <si>
    <t>研发目的：（1）围绕末端配送应用场景，建立L4级无人驾驶感知、规划、控制等核心软硬件技术积累，并满足规模化商业部署、应用推广能力。
（2）完成云平台部署，可支持1000+无人驾驶车辆的监控、调度与管理能力；
（3）建立无人驾驶与C-V2X车路协同仿真模拟场景，实现高频应用场景全覆盖。
（3）建立无人机驾驶典型工况场景库；
（5）完成数字孪生场地车辆在环和高级整车在环验证体系，为虚拟仿真提供精度验证和模型校核，并实现从海量场景覆盖到极限场景测试认证的技术闭环；
（6）应具备无人驾驶技术在港口、矿区等多种典型应用场景快速移植部署能力
技术需求参数：
①车道线检测
性能指标：
• 检测距离: 150m
• 曲率半径: &gt;= 100m
• 检测识别率: &gt; 95%
• 检测精度: ~98%
车道线类型：实线、虚线
车道线颜色：白、黄
②车辆检测
性能指标：
• 检测距离: 150m 
• 检测识别率: &gt; 96%
• 距离精度 : 10.5% ERR at 1 STD
• 应基于神经网络检测
检测类型：
包括但不限于乘用车、卡车、公交车、摩托车。
③行人与自行车检测：
    性能指标：
• 检测距离: 70m 
• 检测识别率: &gt; 96%
• 距离精度 : 10.5% ERR at 1 STD
• 应基于神经网络检测
行人类型：
成人(1.5-2.3m)- 完全可见及10%遮挡
儿童(&lt; 0.8m) – 完全可见
④交通标志识别
性能指标：
• 检测距离: 50m 
• 检测识别率: &gt; 95%
交通标志类型：
包括但不限于限速标志、停止标志。
⑤交通灯检测
性能指标：
• 检测距离: &gt; 90m
• 检测识别率: &gt; 95%
•  白天与晚上
交通灯类型：
包括但不限于直行与转向交通等识别。
⑥高精定位
性能指标:
•  陀螺仪：量程：±250°/s
•  零偏稳定性: ≤13°/h
•  加速度计：量程: 4g；零偏稳定性: ＜0.1mg
•  定向精度：0.2°
•  定位精度：10cm
GNSS指标:
•  信号跟踪：BDS：B1/B2；GPS：L1/L2；GLONASS：L1/L2；GALILEO
•   数据更新率：50Hz   
⑦车辆决策与控制
性能指标：
•  横向决策时间 &lt; 5ms；
•  纵向决策时间 &lt; 5ms；
•  车道保持：中心偏移量&lt;±0.5m（90%概率），&lt;±1m（99%概率）；
•  自动跟车：两车车距20±1m；
•  紧急制动：刹车距离3±1.5m；
•  变道超车：变道后与障碍车距离1±0.3m；
•  路口转弯：与路径规划曲率误差&lt;±0.5m；</t>
  </si>
  <si>
    <t>冯岩</t>
  </si>
  <si>
    <t>安徽艾德河汽车部件有限公司</t>
  </si>
  <si>
    <t>安徽艾德河汽车部件有限公司是一家专业生产非标模架的公司</t>
  </si>
  <si>
    <t>刀具材料</t>
  </si>
  <si>
    <t>专业刀具材料研发制造,提高刀具使用寿命</t>
  </si>
  <si>
    <t>张俊</t>
  </si>
  <si>
    <t>无为</t>
  </si>
  <si>
    <t>安徽美瑞尔滤清器有限公司</t>
  </si>
  <si>
    <t>家集研发、生产、销售机油滤清器、柴油滤清器、空气滤清器为一体的国家高新技术企业，是国家机械行业标准起草单位，是中国内燃机协会会员。公司占地面积70余亩，员工205人，各类专业技术人员32余人，拥有各类生产试验设备，产品远销欧美、中东等地区以及在中国各省市建立了完善的销售网络，并与国内外知名主机企业配套。公司荣获了安全生产标准化三级企业、国家高新技术企业、高新技术产品、质量、环境、职业健康安全管理体系、参与起草的行业标准、两化融合管理体系等多项荣誉。</t>
  </si>
  <si>
    <t>发动机用滤清器（空滤、机滤、柴滤、空调滤等）项目研究</t>
  </si>
  <si>
    <t>1、滤清器全寿命内性能稳定性的理论依据、预防、监控及方案；
2、滤清器产品的可靠性理论依据及方案；
3、更好性能及更长寿命；
4、智能化、数字化功能开发；
5、新型颗粒过滤材料研究与应用；
6、新型柴油/机油水分离机理研究与应用；
7、生物柴油对燃油系统的影响及柴油滤清器对生物柴油的适用性研究；
8、氢燃料电池用过滤器（空滤、水滤器）的研发；
9、新能源电动车用过滤技术的研发及应用。</t>
  </si>
  <si>
    <t>徐降雨</t>
  </si>
  <si>
    <t>18955315256</t>
  </si>
  <si>
    <t>湾沚</t>
  </si>
  <si>
    <t>奇瑞汽车股份有限公司</t>
  </si>
  <si>
    <t>奇瑞汽车股份有限公司成立24年来，始终坚持自主创新，逐步建立起完整的技术和产品研发体系，产品出口到全球80多个国家和地区，打造了艾瑞泽、瑞虎、EXEED星途等知名产品品牌。截止目前，公司已累计销售整车900万辆，其中出口超过170万辆，连续18年保持中国品牌乘用车第一位。公司在国际、国内共建有十余个生产及KD基地，并在芜湖、上海、欧洲、北美、巴西等国家和地区布局六个研发中心。公司现有员工1.3万余人，拥有专业研发人员超过5000人，其中博士、硕士、海归人员等高层次人才1200多人。</t>
  </si>
  <si>
    <t>智能网联健康座舱研究及产业化</t>
  </si>
  <si>
    <t>本项目基于摄像头视觉方案实现对健康指标监测，包含但不限于心率、呼吸、血压、心率变异特性等，同时把驾驶员属性、情绪、行为、车辆及驾驶数据进行融合分析并做到千人千面,结合不同的健康等级车辆会有不同的响应。主要研究内容有： （1）车规级人体健康检测传感器集成应用开发； （2）健康云平台系统研究搭建； （3）多信息融合算法及应用； （4）结合不同等级对健康座舱应用场景的研究及应用。</t>
  </si>
  <si>
    <t>张强</t>
  </si>
  <si>
    <t>开发区</t>
  </si>
  <si>
    <t xml:space="preserve">安徽爱瑞特新能源专用汽车股份有限公司
</t>
  </si>
  <si>
    <t>安徽爱瑞特新能源专用汽车股份有限公司是一家集研发、生产、销售、服务于一体的专业清洁设备创新科技型企业，拥有国际一流的高自动化生产设备、检验仪器和标准化大型厂房。爱瑞特目前拥有三大系列，六十多款产品，产品覆盖市政道路、大型广场、航空港、背街背巷、物流园、工业厂区、社区等各个清洁领域。</t>
  </si>
  <si>
    <t xml:space="preserve">基于自装卸技术的纯电动垃圾集运车的研发与应用
</t>
  </si>
  <si>
    <t xml:space="preserve">  本项目拟研制出一款新型纯电动垃圾集运车，主要用于物业小区、乡镇、商业区、旅游景区、学校等场所桶装垃圾的分类、收集、运输，该车箱体密封性好，纯电动作业，成本低，零排放。
  本项目产品通过垃圾收集装置液压系统带动垃圾桶上升翻转将垃圾倒去箱体内，完成垃圾收集工作后，通过由压缩板，压缩缸组成的垃圾压缩机构对装载
垃圾进行压缩，提高了垃圾箱利用率；在垃圾倾倒过程中，通过环卫车用箱体升降翻转装置实现垃圾举升、后移及倾倒和高位垃圾自卸功能。同时配备高压喷枪，对垃圾桶进及车身进行清洗消毒；通过以上装置可实现垃圾桶上料、垃圾压缩、自卸、清洗功能，具有良好的垃圾的分类、收集、运输效果。
  拟研发一款箱体升降翻转装置：依靠两组摆臂，搭配升降平台及底盘，从而形成可依靠升降缸驱动而产生对应升降动作的双摇杆式四连杆结构，具备垃圾举升、后移及倾倒功能。拟研发一款垃圾收集装置液压系统：液压动力单元内的液压油在定量泵的作用下经过回油管油路到手动换向阀，在手动换向阀的作用下经收料顺序阀改变油路顺序先把垃圾桶提高夹紧后翻转倾倒，完成垃圾收集工作。拟研发一款卸料装置液压系统：液压动力单元里的液压油在定量泵的作用下经过出油管油路到手动换向阀，在手动换向阀的作用下经卸料顺序阀改变油路顺序先把纯电动环卫车的支腿油缸伸出，车辆顶起固定然后举升进行垃圾卸料，解决了现有自动卸料装置效率低下的问题。</t>
  </si>
  <si>
    <t>张文秀</t>
  </si>
  <si>
    <t>繁昌</t>
  </si>
  <si>
    <t>安徽海行云物联科技有限公司</t>
  </si>
  <si>
    <t>安徽海行云物联科技有限公司是由芜湖奇瑞信息技术有限公司和海尔数字科技（青岛）有限公司共同持股，是奇瑞集团与海尔集团建立战略合作的一项重要成果落地。三位团队成员均为集团公司转入，研发总监曾于海尔集团和海尔科技任职研发总监，技术经验丰富；财务总监曾于奇瑞集团就职，并持有中级会计师、注册会计师证书，对研发费用的使用与归集有丰富的经验；项目负责人纪文杰是公司总经理，曾主持过多项智能制造、绿色制造、工业互联网、物联网、制造云平台等领域相关国家级试点示范项目，并参与编写《智慧环卫大数据系统技术标准化白皮书》，建立行业数据采集、存储、应用标准。团队配置合理分工明确。</t>
  </si>
  <si>
    <t>面向汽车制造行业的工业互联网IOT平台开发</t>
  </si>
  <si>
    <t>针对现有的IoT平台由业务驱动模式所导致的不同部门存在业务隔阂，以及对数据资产化以及物理模型的标准化重视不足的问题，研发从业务驱动到数据驱动的企业数字化转型方案，重点解决物理模型标准化和数据资产化等关键技术，可支持多业务协同应用，打破部门隔阂和孤岛，形成数据驱动的IoT平台，面向离散制造行业，支持跨部门多业务协同的应用示范。</t>
  </si>
  <si>
    <t>鲍道涓</t>
  </si>
  <si>
    <t>镜湖</t>
  </si>
  <si>
    <t>芜湖美的厨卫电器制造有限公司</t>
  </si>
  <si>
    <t>芜湖美的厨卫电器制造有限公司于2008年8月7日登记成立，经营范围包括生产、经营、研发、设计日用电器、家用电器等。</t>
  </si>
  <si>
    <t>基于深度学习的家电产品冲压件外观缺陷检测技术研究与应用</t>
  </si>
  <si>
    <t>本项目拟开展家电产品生产制造企业的产品品质快速、高精度智能检测技术研究。通过选取家电产品中常见的冲压件作为研究对象，首先针对常见的冲压件缺陷进行缺陷种类分析，基于深度学习算法设计一种针对冲压件缺陷特点的检测算法，从小缺陷检测、小样本学习、迁移学习等方向展开研究，研发相关技术的核心系统并开展性能实验及应用示范，最终实现具有适应多品种、多缺陷的冲压件缺陷自动检验系统。</t>
  </si>
  <si>
    <t>陈蔚</t>
  </si>
  <si>
    <t>格力电器（芜湖）有限公司</t>
  </si>
  <si>
    <t>格力电器（芜湖）有限公司为珠海格力电器股份有限公司全资子公司，总投资70亿元，占地2060余亩，大专以上学历1000余人。空调设计年产能达800万台套。已建成总装分厂、两器分厂、控制器分厂、结构件分厂及3个成品仓库、5个物资仓库。</t>
  </si>
  <si>
    <t>铝管项目开发</t>
  </si>
  <si>
    <t>铝质材料代替铜管项目    1、目的：开发新型铝管换热器替代铜管换热器，提高产品防腐性能同时增加产品市场竞争力。  2、过程：铝管与铝箔的配合、铜铝焊接的质量   3、需要攻克的技术难点：铜铝焊接的可靠性保障与合格率提升</t>
  </si>
  <si>
    <t>曹亚男</t>
  </si>
  <si>
    <t>安徽紫约生物科技有限公司</t>
  </si>
  <si>
    <t>公司成立于2018年，位于无为市经济开发区，占地34亩，总建筑面积23000平米，深加工厂房2020年3月建设开工，激光色选、预冷包装车间5月份已投入使用，生产深加工产品有：烘焙休闲食品、蓝莓干红、果酒、白兰地、果汁、果干、果酱、酵素、蓝莓醋、花青素、花色苷、鞣华酸提取液，2021年7月全线投产。获得“芜湖市科技局颁发的高科技人才团队”。</t>
  </si>
  <si>
    <t>元宇宙展厅系列配套平台</t>
  </si>
  <si>
    <t>打造元宇宙展厅以及一系列配套平台、紫约全国种植基地、工厂加工生产、冷链运输、超市陈列、能通过元宇宙展厅实现消费者的沉浸感、体验感和实景感、并实现线上交易。希望在元宇宙平台对接、其他资源整合、项目运作资金上面给予支持。</t>
  </si>
  <si>
    <t>蒋洪洲</t>
  </si>
  <si>
    <t>芜湖雄狮汽车科技有限公司</t>
  </si>
  <si>
    <t>雄狮科技作为奇瑞集团第七大业务板块“智能业务板块”，专注于智能汽车产业全产业链的技术开发及生态发展，业务包含自动驾驶、车联网、数据运营、智能制造和移动出行服务，实现奇瑞在研发、制造、营销、用户服务等全生命周期的数字化、智能化布局，推动“奇瑞雄狮 Chery Lion”在奇瑞集团内的业务落地，致力于为用户打造一个聪明、懂你的第三移动空间，让出行充满乐趣。</t>
  </si>
  <si>
    <t>基于E0X平台功能安全的OTA体系的研发</t>
  </si>
  <si>
    <t>研究内容： （1）对高价值软件（例如高级自动驾驶域控制器软件包）在线售卖与分发； （2）功能激活过程中的安全方案的落地建设； （3）远程激活预埋的软件功能（车主用户通过在线支付手段购买后，即时通知相关车辆在指定时间段激活车辆功能）； （4）保证相关软件不会被破解和盗用（防范车载软件功能被破解和非法激活导致的安全隐患）； （5）将生产制造系统与工艺控制系统配合完成数字证书的灌装、密钥的灌装。</t>
  </si>
  <si>
    <t>唐国雄</t>
  </si>
  <si>
    <t>保腾网络科技有限公司</t>
  </si>
  <si>
    <t>保腾网络科技有限公司,是运用“互联网+”、大数据、云计算思维设立的一家全国性互联网金融保险服务企业。</t>
  </si>
  <si>
    <t>传佳保智慧车险服务平台核心技术成果转化</t>
  </si>
  <si>
    <t>通过模块开发、内容压缩、按需加载、异步推送技术，解决了传统项目维护混乱、服务加载冗余资源、复杂操作等待太久的缺陷，可达到服务及时响应、结果即时推送等效果，有助于系统长期健康维护、提升用户体验和满意度。</t>
  </si>
  <si>
    <t>朱学勇</t>
  </si>
  <si>
    <t>蓝莓提取液等大建康功能性食品开发</t>
  </si>
  <si>
    <t>蓝莓深加工产品尚处于初级阶段，蓝莓产品保健的附加值未能有效开发，希望通过此项目的实施，能够开发出具有保健、大健康功能的蓝莓深加工食品，提升蓝莓附加值，为蓝莓种植及生产企业创造更多的经济价值。</t>
  </si>
  <si>
    <t>芜湖圣大医疗器械技术股份有限公司</t>
  </si>
  <si>
    <t>芜湖圣大医疗器械技术有限公司出品的“圣环”牌一次性包皮环切吻合器自主知识产权，科技含量高；主体材料采用医用纳米塑料制成，具有抗菌、杀菌之功效；产品结构精致，包装精美，使用方便。</t>
  </si>
  <si>
    <t>新型安全微创无菌包皮环切器</t>
  </si>
  <si>
    <t>本项目希望通过对产品原材料、硅橡胶垫环、外环合拢角、外环固定方式、外环上道口的改进以及推进器的研发，解决包皮易外露引发感染、包皮内板、外板连接时的皱褶、手术中大量出血、消除或减轻患者手术恐惧感的问题、影响工作、需要卧床休息、不能沐浴等行业内存在的共性问题。</t>
  </si>
  <si>
    <t>商建忠</t>
  </si>
  <si>
    <t>同福集团股份有限公司</t>
  </si>
  <si>
    <t>同福集团股份有限公司是一家集乡村振兴和现代农业产业、健康食品产业、连锁餐饮产业、文旅康养产业等四大产业为一体的现代化企业集团。“同福”商标是中国驰名商标，同福集团是农业产业化国家重点龙头企业、国家高新技术企业、全国主食加工业示范企业、八宝粥国家标准的主要起草单位之一，也是国内碗粥的首创企业。</t>
  </si>
  <si>
    <t>糖尿病营养干预主食品质提升关键技术集成与产业化示范</t>
  </si>
  <si>
    <t xml:space="preserve">针对糖尿病营养干预主食，为进一步提升品质，开展糖尿病营养干预主食产品品质提升关键技术研究、高品质低GI主食产品产业化生产关键技术集成研究、高品质低GI主食智能化、自动化生产线的建立与示范，实现产业化生产。完成高品质低GI糖尿病营养干预主食开发，开发5款以上产品；建成低GI主食智能化示范生产线1条。产品达到以下指标：低GI主食的GI值≤55。 </t>
  </si>
  <si>
    <t>陈世福</t>
  </si>
  <si>
    <t>溜溜果园集团股份有限公司</t>
  </si>
  <si>
    <t>溜溜果园集团股份有限公司是国内首位深耕青梅产业及青梅文化推广的企业，致力于青梅科研、种植、加工、营销于一体的现代化集团企业，二十余载致力于探索青梅的食用价值，集团总部位于芜湖市繁昌区，旗下拥有安徽芜湖、福建漳州、广西崇左三大生产制造基地，是农业产业化国家重点龙头企业，并荣膺中国轻工业百强企业，国家级绿色工厂，“十四五”首批国家先进制造业和现代服务业融合发展试点企业。</t>
  </si>
  <si>
    <t>梅素分离提取关键技术研究与应用</t>
  </si>
  <si>
    <t>研究及开发青梅热处理工艺中产生的物质：梅素，以基础物质研究为关键，着重研究其产生条件、原料产地要求、生成效率、分离技术、及与人体健康相关的作用等，有效提升梅素含量，进行梅素提纯，为保健系列产品作准备；引进改良设备12套，研发梅素分离提取工艺四项，申报专利5项</t>
  </si>
  <si>
    <t>胡燕</t>
  </si>
  <si>
    <t>高性能防弹陶瓷研发及产业化技术</t>
  </si>
  <si>
    <r>
      <rPr>
        <sz val="10"/>
        <color theme="1"/>
        <rFont val="宋体"/>
        <charset val="134"/>
      </rPr>
      <t>在目前已应用的防弹陶瓷类别中，碳化硼(碳化硼)具有最高硬度和最低密度，是较为理想的防弹陶瓷类型。但碳化硼也存在着易氧化、韧性低、难以致密化等劣势。目前的技术水平可以解决碳化硼的上述问题，但现有技术仅能实现实验室级小批量生产，不具备批产能力。
本项目技术需求为：在不降低热压碳化硼陶瓷片综合防弹性能的前提下，通过对粉料配方、混合工艺及烧成制度等因素的全新设计，降低热压碳化硼防弹陶瓷片的烧成难度及工艺时间，将每炉的工艺时间由目前的2~3天缩短至数小时，以满足国防工业大批量应用的产能需求。项目形成的碳化硼防弹陶瓷产品取得取得权威机构的打靶试验报告；形成碳化硼防弹陶瓷片全套生产工艺；形成热压碳化硼防弹陶瓷片全套生产及测试设备方案，按此方案建成的流水生产线，单线具备年产2万片300*300*10mm碳化硼防弹陶瓷片的产能。
产品技术指标：
采用厚度10mm的热压碳化硼陶瓷片制成的复合防弹装甲，可以有效抵御12.7mm穿燃弹的侵入，其主要理化性能指标如下：
1）材料致密度≥99%；
2）密度≤2.56g/cm</t>
    </r>
    <r>
      <rPr>
        <vertAlign val="superscript"/>
        <sz val="10"/>
        <color theme="1"/>
        <rFont val="宋体"/>
        <charset val="134"/>
      </rPr>
      <t>2</t>
    </r>
    <r>
      <rPr>
        <sz val="10"/>
        <color theme="1"/>
        <rFont val="宋体"/>
        <charset val="134"/>
      </rPr>
      <t xml:space="preserve"> ；
3）抗弯强度≥354MPa；
4）维氏硬度≥39GPa；
断裂韧性≥5.0 MPa m</t>
    </r>
    <r>
      <rPr>
        <vertAlign val="superscript"/>
        <sz val="10"/>
        <color theme="1"/>
        <rFont val="宋体"/>
        <charset val="134"/>
      </rPr>
      <t>1/2</t>
    </r>
    <r>
      <rPr>
        <sz val="10"/>
        <color theme="1"/>
        <rFont val="宋体"/>
        <charset val="134"/>
      </rPr>
      <t>。</t>
    </r>
  </si>
  <si>
    <t>芜湖宏远钙业有限公司</t>
  </si>
  <si>
    <r>
      <rPr>
        <sz val="10"/>
        <color theme="1"/>
        <rFont val="宋体"/>
        <charset val="134"/>
      </rPr>
      <t>芜湖宏远钙业有限公司成立于2013年，位于芜湖市无为市石涧镇新材料产业园。</t>
    </r>
    <r>
      <rPr>
        <sz val="10"/>
        <color rgb="FF000000"/>
        <rFont val="宋体"/>
        <charset val="134"/>
      </rPr>
      <t>2017年12月，无为市发展改革委批准项目立项备案，2019年12月项目建成后达成年产30万吨氧化钙及超细粉的生产能力。项目投资总额：3.2亿元；产品及规模：氧化钙20万吨/年、超细粉10万吨/年、高端氢氧化钙10万吨/年；现有员工110人，占地面积：113.59亩。主要建设有2个石灰石破碎筛分生产厂房、6座自动化竖窑氧化钙生产线、超细粉生产线、氢氧化钙生产线、配套物料堆棚、包装车间、配电房、成品仓库以及配套的消防、环保和辅助设施。</t>
    </r>
  </si>
  <si>
    <t>钙化物深加工项目生产线技术合作</t>
  </si>
  <si>
    <t>钙化物深加工生产线技术改进，引用先进的生产技术改进现有的生产线技术。主要是从高钙石灰石加工易于煅烧规格的破碎车间，筛分、水洗、上料进入窑炉、煅烧；出料时，根据氧化钙品质，分类至料罐存储；低品质的直接销售用于建材行业，高品质的进行研磨氧化钙超细粉、加工氢氧化钙、轻质碳酸钙，纳米钙，用于冶金、化工、橡胶、医疗等各行业领域。
该项生产线技术改进，可以提高窑炉煅烧技术，产品质量达到进一步提升，同时收集窑炉产生的热能、二氧化碳，二次利用。产品质量提升后，高品质氧化钙可以进行进一步深加工，提高产品附加值。
特点：高效智能、节能环保。</t>
  </si>
  <si>
    <t>芜湖平安橡胶有限责任公司</t>
  </si>
  <si>
    <t>公司成立于90年代初期，专业生产船用橡胶件和工程橡胶件，主营各种类型橡胶护舷(国标和非标件)充气式护舷和聚氨酯护舷。产品质量优良，多次被部队码头船只选用，与中石油中石化码头及海上石油钻井平台等国内大型港口码头、大型知名船厂保持长期合作关系。公司已通过质量管理体系认证、环境认证、CCS免检认可，可提供CCS、LR、BV船检证书及军检证书。公司是安徽省最大的护舷生产商，年销售额的10%用于研发，与苏州科技大学、青岛科技大学和国防科研单位长期开展合作。</t>
  </si>
  <si>
    <t>高分子复合材料的使用与研发</t>
  </si>
  <si>
    <t>增加10mpa拉伸强度 硬度增加5度 耐磨增加10%的递增且防弹。</t>
  </si>
  <si>
    <t>李成</t>
  </si>
  <si>
    <t>南陵</t>
  </si>
  <si>
    <t>芜湖精塑实业有限公司</t>
  </si>
  <si>
    <t>芜湖精塑实业有限公司，中国建筑金属结构协会理事单位，中国有色金属加工工业协会理事单位，创建于2008年，隶属广东精业集团，地处皖江城市带承接产业转移示范区核心城市芜湖，位于安徽新芜经济开发区东区，占地面积7万多平方米。</t>
  </si>
  <si>
    <t>高分子新材料的挤出成型研发</t>
  </si>
  <si>
    <t>戴姗姗</t>
  </si>
  <si>
    <t>18130350981</t>
  </si>
  <si>
    <t xml:space="preserve"> 　信义节能玻璃（芜湖）有限公司</t>
  </si>
  <si>
    <t>信义节能玻璃(芜湖)有限公司成立于2007年03月06日，注册地位于芜湖经济技术开发区凤鸣湖北路信义路2号，法定代表人为董清波。经营范围包括一般项目：玻璃制造；技术玻璃制品制造；技术玻璃制品销售；普通货物仓储服务</t>
  </si>
  <si>
    <t>中低反高性能单银低辐射镀膜玻璃产品的研发与应用</t>
  </si>
  <si>
    <t>　本项目根据现有技术的不足，研究一种中低反高性能单银低辐射镀膜玻璃产品，现有市场上幕墙玻璃具有反射率高、隔热差、保温差等各种缺陷，项目产品可实现低透和低反共存，使透过率低，让建筑的隐私性更好而且还兼具节能效果，产品在遮阳系数（Sc）和保温系数U值上具有比较优异效果。</t>
  </si>
  <si>
    <t>范继安</t>
  </si>
  <si>
    <t>安徽再制造工程设计中心有限公司</t>
  </si>
  <si>
    <t>安徽再制造工程设计中心有限公司于2014年08月06日成立。法定代表人薛卫昌，公司经营范围包括：机械设备、模具及零部件的再制造工程技术设计、研发;再制造工程产品中试研发、销售等。</t>
  </si>
  <si>
    <t>超耐磨超防腐药芯焊丝材料研发与应用</t>
  </si>
  <si>
    <t>主要针对现有的药芯焊丝材料，焊层结合强度差、气孔率高，耐磨性和耐腐蚀性较差等问题，通过对纳米增韧技术、原材料的选择及配方设计、药芯焊丝包料成型技术、药芯焊丝制造技术、陶瓷（稀土）的选择等关键技术突破，制备的堆焊焊丝结合强度高、气孔率低，耐磨性、耐腐蚀性高，实现对待修复零部件的再制造，避免资源的浪费，同时，提升修复后的零部件性能，延长零部件的使用性能。</t>
  </si>
  <si>
    <t>刘丽艳</t>
  </si>
  <si>
    <t>芜湖乐佳自动化机械有限公司</t>
  </si>
  <si>
    <t>公司目前主要从事马蹄生产加工类机械装备的开发生产，已经拥有多项相关专利，已经完成采挖环节的开发</t>
  </si>
  <si>
    <t>一种无人驾驶马蹄自动采收机开发应用</t>
  </si>
  <si>
    <t>该项目开发的目的是解决马蹄采挖一直依赖人工手工劳作，劳动强度高效率低，已经制约产业发展和产业乡村振兴的难题。目前已经实现机械采收，下步主要的技术需求是实现无人驾驶自动采收</t>
  </si>
  <si>
    <t>丁年生</t>
  </si>
  <si>
    <t>芜湖佩霆自动化科技有限公司</t>
  </si>
  <si>
    <t>芜湖佩霆芜湖佩霆自动化科技有限公司成立于2017年03月06日，经营范围包括自动化科技领域内的技术开发、技术咨询、技术转让、技术服务，电子产品、计算机软硬件及辅助设备、家用电器、办公用品、建筑装潢材料、机电设备、金属材料及制品、五金家电、电线电缆、机械设备的销售，工业成套设备的设计和研发，机械设备的维修（特种设备除外）</t>
  </si>
  <si>
    <t>应用于机器人的远程激光测量调试技术的研究</t>
  </si>
  <si>
    <t>采用高精度的激光 ADM 技术，通过操纵虚拟示教装置，生成示教指令，对虚拟机器人进行示教，然后通过检验教点数据、作业指令等下载到机器人控制端来实现远程操作。快速测量，保持精度，减少人为参与所产生的误差，保证远程调试的实用性，实现与现代智能控制技术的对接。</t>
  </si>
  <si>
    <t>朱春霞</t>
  </si>
  <si>
    <t>安徽艾尔动力科技有限公司</t>
  </si>
  <si>
    <t>安徽艾尔动力科技有限公司成立于2021年，是鸠江区重点支持的高层次人才团队项目，公司在国内率先自主实现了一款基于高度模块化、装卸便捷，用于模仿人驾驶车辆的多功能特种机器人系统。该特种机器人系统可广泛应用于整车测试、井工矿无人化运输及军工配套智能化改装领域，产品高度模块化，主要包括转向机器人、油门&amp;制动机器人、换挡机器人和智能驾驶控制器等模块，并附带智能电源系统和紧急制动机器人等安全冗余模块。目前产品已经在一汽红旗、清华大学、长安大学、百度公司、阿波罗公司、清华苏州研究院、煤科太原研究所等多家品牌单位进行场景化运用。</t>
  </si>
  <si>
    <t>为整车赋能</t>
  </si>
  <si>
    <t>主要是以驾驶机器人代替人执行，提高整车测试水平与方法以及对传统车辆实现无人化改装，目前已经迭代到第三代机器人，最高车速100km/h；最高方向盘转速1080°/s；轨迹跟踪横向误差＜0.1m；速度控制误差＜0.2 km/h；基本完成国产替代任务。</t>
  </si>
  <si>
    <t>余福珍</t>
  </si>
  <si>
    <t>中联农业机械股份有限公司</t>
  </si>
  <si>
    <t>公司成立于2011年6月，是安徽省现代农业机械产业集聚发展基地龙头企业。产品涵盖北方旱田作业机械、南方水田作业机械、经济作物机械、收获后处理机械四大系列产品，并积极拓展智能农机、智慧农业、农事服务等现代农业经营模式，致力于成为全球领先的AI背景的智能化农机装备提供商与智慧农业生产整体解决方案服务商。</t>
  </si>
  <si>
    <t>大喂入量双纵轴流谷物联合收获机</t>
  </si>
  <si>
    <t>目前国内收获机喂入量以（10-12）kg为主，尚处于试销阶段，未形成大规模推广应用，喂入量15kg及以上收获机尚无企业生产，主要依赖进口，主要有克拉斯、约翰迪尔等。
本项目旨在研发具有自主知识产权的大喂入量收获机，填补国内技术空白，打破国外垄断。项目主要突破切纵流多滚筒低损脱粒、双纵轴流滚筒高通量分离和多风道高效清选技术、静液压四轮驱动底盘及负载敏感液压变量控制技术、通用型籽粒夹带/清选损失、含杂率、破碎率、产量等监测技术等，研制大喂入量谷物联合收获机。通过研究开发，达到如下技术指标：喂入量≥15kg/s，配套动力≥350hp，总损失率≤3.0%，籽粒破碎率≤5.0%，含杂率≤2.5%，控制精度≥95%，平均无故障工作时间≥100h。</t>
  </si>
  <si>
    <t>魏本同</t>
  </si>
  <si>
    <t>三山</t>
  </si>
  <si>
    <t>安徽数安桥数据科技有限公司</t>
  </si>
  <si>
    <t>安徽数安桥数据科技有限公司（以下简称“数安桥”）成立于2018年9月17日，公司总部位于安徽芜湖。长期致力于解决“信息孤岛”、“数据安全使用”等世界性难题，提供的大数据共享交换、大数据互联互通、大数据安全使用等大数据解决方案 [1]  ，已经广泛应用于政务、金融、通信、教育等领域</t>
  </si>
  <si>
    <t>数据智能机器人DaaS平台研发</t>
  </si>
  <si>
    <t>研发数据智能机器人DaaS平台作为大数据底层基础支撑性服务。该DaaS平台采用免协调数据对接的方式，通过数据摆渡、人工智能等技术，动态模拟用户操作行为，可以实现国家级、省级系统的数据采集、录入自动化，真正做到系统与系统间的数据交互。同时，将系统查询、新增、审核、修改等功能封装为API接口，能够将分散的、独立的国家级、省级系统进行打通整合，强化信息资源共享利用，提升信息共享和业务协同水平。</t>
  </si>
  <si>
    <t>梅小娟</t>
  </si>
  <si>
    <t xml:space="preserve">研磨自动化解决方案
</t>
  </si>
  <si>
    <r>
      <rPr>
        <b/>
        <sz val="10"/>
        <color theme="1"/>
        <rFont val="宋体"/>
        <charset val="134"/>
        <scheme val="minor"/>
      </rPr>
      <t>需求背景：</t>
    </r>
    <r>
      <rPr>
        <sz val="10"/>
        <color theme="1"/>
        <rFont val="宋体"/>
        <charset val="134"/>
        <scheme val="minor"/>
      </rPr>
      <t xml:space="preserve">密封面的精整加工是影响航天阀门质量的关键工序，阀门研磨涉及切削作用、塑性变形和化学作用，经过复杂的物理化学变化，最终研磨后的密封面表面形状精度和粗糙度直接影响阀门的性能和寿命。目前我单位研磨完全采用手工操作，效率极低且精度无法保障，希望能进行自动化改造以提高效率和精度。
</t>
    </r>
    <r>
      <rPr>
        <b/>
        <sz val="10"/>
        <color theme="1"/>
        <rFont val="宋体"/>
        <charset val="134"/>
        <scheme val="minor"/>
      </rPr>
      <t>需求内容：</t>
    </r>
    <r>
      <rPr>
        <sz val="10"/>
        <color theme="1"/>
        <rFont val="宋体"/>
        <charset val="134"/>
        <scheme val="minor"/>
      </rPr>
      <t xml:space="preserve">针对阀门密封面精整加工的效率提升需求，研究具有高效率和高精度的研磨自动化技术，提供满足我所生产实际需求的解决方案。
</t>
    </r>
    <r>
      <rPr>
        <b/>
        <sz val="10"/>
        <color theme="1"/>
        <rFont val="宋体"/>
        <charset val="134"/>
        <scheme val="minor"/>
      </rPr>
      <t>技术指标：</t>
    </r>
    <r>
      <rPr>
        <sz val="10"/>
        <color theme="1"/>
        <rFont val="宋体"/>
        <charset val="134"/>
        <scheme val="minor"/>
      </rPr>
      <t>研磨压力：0.01~0.15MPa，粗研时取较大值，精研时取较小值。
      研磨余量：直径最小的研磨余量为0.008~0.020；平面最小的研磨余量为0.006~0.015；精车后研磨余量为0.012~0.05
                       （材料硬度较高时取小值，硬度较小时取大值）。
       研磨加工精度：尺寸精度≤ 0.5μm；圆柱度≤ 0.2μm；平面度≤ 0.2μm；表面粗糙度Ra ≤ 0.1μm。</t>
    </r>
  </si>
  <si>
    <t xml:space="preserve">基于光电导天线的太赫兹时域光谱仪（联合研发）
</t>
  </si>
  <si>
    <r>
      <rPr>
        <b/>
        <sz val="10"/>
        <color theme="1"/>
        <rFont val="宋体"/>
        <charset val="134"/>
        <scheme val="minor"/>
      </rPr>
      <t>需求背景：</t>
    </r>
    <r>
      <rPr>
        <sz val="10"/>
        <color theme="1"/>
        <rFont val="宋体"/>
        <charset val="134"/>
        <scheme val="minor"/>
      </rPr>
      <t xml:space="preserve">伴随着经济的高速发展和人民生活水平的提高，对现有的安检、食品检测与缺陷等技术提出了更高指标。太赫兹脉冲具有穿透性、低能力和特征谱等优异性质，应用于检测领域高效且安全。其中太赫兹时域光谱技术具有测量频谱范围宽、可用于高时间分辨光谱测量和信噪比高等优点，可应用在各类安检及食品检测系统。
</t>
    </r>
    <r>
      <rPr>
        <b/>
        <sz val="10"/>
        <color theme="1"/>
        <rFont val="宋体"/>
        <charset val="134"/>
        <scheme val="minor"/>
      </rPr>
      <t>需求内容：</t>
    </r>
    <r>
      <rPr>
        <sz val="10"/>
        <color theme="1"/>
        <rFont val="宋体"/>
        <charset val="134"/>
        <scheme val="minor"/>
      </rPr>
      <t xml:space="preserve">本需求针对安检、食品检测与缺陷检测等技术需求，研究具有实用性、小型化、高性能的太赫兹时域光谱系统。具体包括：基于超快光电子学原理的高性能光电导天线研究、光电导天线制备工艺技术。
</t>
    </r>
    <r>
      <rPr>
        <b/>
        <sz val="10"/>
        <color theme="1"/>
        <rFont val="宋体"/>
        <charset val="134"/>
        <scheme val="minor"/>
      </rPr>
      <t>技术指标：</t>
    </r>
    <r>
      <rPr>
        <sz val="10"/>
        <color theme="1"/>
        <rFont val="宋体"/>
        <charset val="134"/>
        <scheme val="minor"/>
      </rPr>
      <t xml:space="preserve">频谱分辨率小于5GHz;动态调节范围达到80dB；频谱宽度0.1～3THz；多分类识别准确度达到97.5％。
</t>
    </r>
  </si>
  <si>
    <t>束杰</t>
  </si>
  <si>
    <t>来邦科技股份公司</t>
  </si>
  <si>
    <t>来邦科技股份公司 注册资金6928万元，新三板创新层企业(股票代码：836888)，国家级高新技术企业，国家智慧健康养老应用试点示范企业，安徽省专精特新企业，芜湖市政府质量奖获得企业，中国智慧养老十大品牌企业</t>
  </si>
  <si>
    <t>智慧养老·长者监护系统项目</t>
  </si>
  <si>
    <t xml:space="preserve">研发目的：利用物联网技术、云计算技术、大数据分析、人工智能算法等新一代信息技术，助力智慧养老建设，帮忙养老院规范运营管理，打造监护老人安全的闭环管理。
研发内容：养老综合管理平台、通话手表、定位工牌、血压计、对讲分机、跌倒报警器、智能床垫、生命探测器、定位装置、水浸探测器等软硬件产品。
困难及技术难点：
1）信号传输：物联网设备采用4G Cat.1和NB-IoT通信技术，依赖运营商基站网络传输，在落地过程遇到多个项目现场运营商基站覆盖不足、信号不强、沟通成本高、解决周期长。
2）算法分析：智能床垫通过光纤振动采集原始数据进行算法提取，市场暂未找到合适人才，依靠自有人才摸索研究，开发难度大、周期长、成本高。
</t>
  </si>
  <si>
    <t>戴元兵</t>
  </si>
  <si>
    <t>芜湖奇瑞信息技术有限公司</t>
  </si>
  <si>
    <t>芜湖奇瑞信息公司是奇瑞汽车股份有限公司下属全资子公司，于2006年1月份成立，成立初期以服务奇瑞集团及下属海内外各子公司为己任，随着公司规模扩大，业务领域多样化，现专注为各类型公司及集团提供完整、成熟信息化服务方案。 目前开展的业务有信息系统实施与咨询、数据中心、网络的规划、开发、建设与运维、信息安防和弱电工程建设、信息化设备及耗材的销售等业务。</t>
  </si>
  <si>
    <t>智慧运营控制塔应用开发</t>
  </si>
  <si>
    <t>该项目将打通奇瑞公司内外部数据流，实时把握各个产品线经营体经营状况和风险，将数据作为管理决策的抓手，将运营优化的举措与建议及时推送给作业人员，实现数据驱动人及优化管理闭环与知识闭环的运营模式。(1)支持透明、实时、细化、下钻的制造运营管理模式 (2)提供运营过程中的纠编分析，作为管理决策的抓手 (3)给予运营优化的举措和建议，及时触达作业员，并实现优化管理闭环，知识闭环。</t>
  </si>
  <si>
    <t>王先博</t>
  </si>
  <si>
    <t>芜湖山野物联科技有限公司</t>
  </si>
  <si>
    <t>芜湖山野物联是一家以互联网大数据为主要研发项目的科技企业，企业主要经营物联网技术研发、技术推广、技术咨询、技术服务，物联网数据处理；计算机系统服务，基础软件服务，应用软件服务，软件开发，软件咨询，产品设计，经济贸易咨询，企业策划，文化咨询，会议服务，电脑动画设计，设计、制作、代理、发布广告，充电桩建设、安装</t>
  </si>
  <si>
    <t>以物联网大数据为基础的智慧出行软件平台的研发</t>
  </si>
  <si>
    <t>该项目以物联网大数据为基础，以智慧出行，无忧出行平台为研究方向，与智慧城市为链接的新型出行方案</t>
  </si>
  <si>
    <t>杨建春</t>
  </si>
  <si>
    <t>安徽博瑞软件有限公司</t>
  </si>
  <si>
    <t>博瑞软件公司成立于2011年4月20日。是国家高新技术企业、安徽省科技型中小企业。经营范围：软件开发；系统集成、水利信息化管理及水利防洪技术咨询服务；水环境保护咨询服务、水土保持技术咨询服务等。拥有30多件知识产权，且实现了科技成果的转化。有员工31人，均为大专以上文化。</t>
  </si>
  <si>
    <t>智慧水利
预案、预报、预警、预演系统</t>
  </si>
  <si>
    <t>目的：智慧水利建设按照“需求牵引、应用至上、数字赋能、提升能力”要求，以数字化、网络化、智能化为主线，以数字化场景、智慧化模拟、精准化决策为路径，以构建数字孪生流域为核心，全面推进算据、算法、算力建设，加快构建具有预报、预警、预演、预案（以下简称“四预”）功能的智慧水利体系。
研发过程：构建流域内各水库入库洪水预报模型，构建多个单库防洪调度模型库、以及流域联合防洪优化调度模型库群，构建逐级交互和库容分配调度模型；运用先进的求解算法，迅速制定操作性强的调度预案；构建防洪调度方案会商模型，快速的计算响应和人工干预，对防洪调度过程不确定性因素进行预警、预演的仿真模拟分析、方案修改、管理等功能。
洪水预报与洪水调度模块成功耦合，4种预报调度方式满足3座水库、2个闸、6个站的任意选择和设置；达到预案、预报、预警、预演之目的。</t>
  </si>
  <si>
    <t>李伟</t>
  </si>
  <si>
    <t>芜湖江河智水科技有限公司</t>
  </si>
  <si>
    <t>芜湖江河智水科技有限公司成立于2022年3月。主要经营范围水文水资源、数字孪生的研发、及系统集成、科技信息咨询等2022年7月认定为高层次团队。 有员工10名。有博士2名，高级职称，硕士1名，本专7名。</t>
  </si>
  <si>
    <t>基于洪水治理的预报调度一体化系统</t>
  </si>
  <si>
    <r>
      <rPr>
        <b/>
        <sz val="10"/>
        <color indexed="8"/>
        <rFont val="宋体"/>
        <charset val="134"/>
      </rPr>
      <t>目的</t>
    </r>
    <r>
      <rPr>
        <sz val="10"/>
        <color theme="1"/>
        <rFont val="宋体"/>
        <charset val="134"/>
        <scheme val="minor"/>
      </rPr>
      <t xml:space="preserve">：洪水治理的预报调度一体化是流域防洪减灾数字化管理的核心技术攻关内容，联合调度功能实现可以充分发挥水库群的错峰、削峰作用，降低流域内的防洪压力和洪涝灾害损失，发挥保障全流域经济稳步发展作用。项目采用“流域整体协调、洪水分区处置、工程分级运用”的总体思路，操作层面采用“预报-分解-综合-交互-实施-评估-预报”的“实时滚动”模式，实现并提升长江中下游、黄河流域段的防洪预报调度的信息的超前预报和精度。
</t>
    </r>
    <r>
      <rPr>
        <b/>
        <sz val="10"/>
        <color indexed="8"/>
        <rFont val="宋体"/>
        <charset val="134"/>
      </rPr>
      <t>研发过程</t>
    </r>
    <r>
      <rPr>
        <sz val="10"/>
        <color theme="1"/>
        <rFont val="宋体"/>
        <charset val="134"/>
        <scheme val="minor"/>
      </rPr>
      <t xml:space="preserve">：构建流域内各水库入库洪水预报模型，根据遥测降雨资料实时自动预报功能；构建多个单库防洪调度模型库、流域联合防洪优化调度模型库群，构建逐级交互和库容分配调度模型；运用粒子群优化求解算法，迅速制定操作性强的调度方案功能。能对防洪调度过程不确定性因素仿真模拟分析、方案修改、管理等；开发流域联合调度方案编制功能，可接纳用户对各水库运行控制条件的输入或调整、防洪调度模型的选择或切换。
</t>
    </r>
    <r>
      <rPr>
        <b/>
        <sz val="10"/>
        <color indexed="8"/>
        <rFont val="宋体"/>
        <charset val="134"/>
      </rPr>
      <t>所处阶段：</t>
    </r>
    <r>
      <rPr>
        <sz val="10"/>
        <color theme="1"/>
        <rFont val="宋体"/>
        <charset val="134"/>
        <scheme val="minor"/>
      </rPr>
      <t>项目已完成分区域、分类别收集水文、确认资料来源及收集期限。完成资料和技术大纲收集与编制；现研发阶段已责任到人。</t>
    </r>
  </si>
  <si>
    <t>钟平安</t>
  </si>
  <si>
    <t>安徽熙泰智能科技有限公司</t>
  </si>
  <si>
    <t>熙泰科技，主要从事0.2″-2″高分辨率硅基OLED微型显示器件研发、生产和销售。建有半导体微显示重点研发创新平台，先后攻克低驱动电压IC、高可靠性薄膜封装等关键技术，视觉特性等关键技术指标达国际领先水平。产品主要应用于VR/AR眼镜、微型投影仪、车载显示及头盔显示器等领域。申请专利200余项，授权专利100余项。</t>
  </si>
  <si>
    <t>硅基OLED微显示芯片流片技术</t>
  </si>
  <si>
    <t>目前，硅基OLED一次NTO时间4-6个月，加上芯片设计、后段制造、验证debug，新产品首次全流程时间为12个月，开发周期长，如需改版，周期更长。而玻璃基micro-OLED，流片周期1个月，加上设计首次产品全流程5个月左右。周期较长，限制了硅基微显新产品推出和迭代能力。Wafer是BOM中最大的项，需提前6个月采购，对企业是很大的成本负担；同时对于首次新产品来说，存在4~6个月的空窗期(新产品验证合格后才能确定下单)，新产品开发后无法快速投入市场。技术需求：提升芯片流片速度，缩短开发周期，流片时间(数据提交到wafer产出)控制在2个月。</t>
  </si>
  <si>
    <t>李光</t>
  </si>
  <si>
    <t>安徽高科电子股份有限公司</t>
  </si>
  <si>
    <t>高科电子成立于1998年，是一家专业从事工业物联网软件研发、教育软件研发、自研智能设备以及建筑智能化工程为一体的国家级高新技术企业，为客户提供从咨询、规划、设计到实施、测试、维护全过程、全方位的服务。</t>
  </si>
  <si>
    <t>智能安全物联数采系统</t>
  </si>
  <si>
    <t>针对有大范围户外安全监管需求的企业，集成高精度定位UWB&amp;AOD定位协议、视频AI前端识别、生产设备数据采集、声音广播、语言通知、图像安全警示、热像温度监测、超声液位监测等，以集中化IOT方式接入管理，支持5G传输。
智能安全物联数采系统平台集成算法模型，支持多种AI视频算法。系统支持按照现场环需求可以动态调整监测站所有的算法设置，也可以通过平台远程算法OTA升级。智能识别预警主要用于人工智能图像识别技术，结合监控摄像头可对对阀门组异常信息进行监控识别，自动报警。
管理平台收集支持集成物联传感器：温湿度传感器、液位监测仪、壁厚监测仪、红外热成像测温模块，用于监测环境数据、液位数据、管道壁厚数据。数据提供可视化分析页面，支持多种图标形式，例如：折线图、饼状图、雷达图等方式，支持一键数据报表导出。前端无人监测站可以进行独立工作，具备边缘计算能力，针对传感器数据、视频数据、采集数据进行实时运算，通过网络高效的同步至管理平台。管理平台可以动态管理无人监测站设备状态，实时了解所有监测站的工作状态，为现场减少设备的操作难度和运行能耗成本。</t>
  </si>
  <si>
    <t>周升</t>
  </si>
  <si>
    <t>安徽誉特双节能技术有限公司</t>
  </si>
  <si>
    <t>安徽誉特双节能技术有限公司，成立于2013年11月，公司主针对化工、钢铁、焦化、热电联供、造纸、印染、制糖、冶金、建材等 大型生产制造高耗能工业领域热工系统，致力于工业蒸汽轮机通流结构技改提效、 变工况运行改造、余热余压资源综合利用节能技术的研发与应用，进行的系统研究、 咨询、诊断、开发、推广、投资、建设、运营，包括节能降耗产品提供与节能方案</t>
  </si>
  <si>
    <t>工业蒸汽轮机通流结构技改提效节能技术的研发与应用</t>
  </si>
  <si>
    <t>遵循能量“守恒定律”，对其原通流结构进行热力计算，优化配套布置，提升机组内效率，使改造后的机组在同等工况条件下多做功、多出力，多产电、从而提升机组整体运行效率，创造节能效益与贡献社会效益。 其关键技术是在原有的高能耗机组现有基础上，对通流结构进行设计优化与技改实施，通过热力计算，增加原机组通流结构压力级、套缸体、改变叶片型线、更换气封、优化喷嘴结构、配套隔板等辅助系统，使改造后的机组减少漏气与鼓风损失、充分做功，提升运行效率。</t>
  </si>
  <si>
    <t>袁克</t>
  </si>
  <si>
    <t>安徽山野来充新能源科技有限公司</t>
  </si>
  <si>
    <t>公司成立于2022年主要经营生产：电动汽车充电基础设施运营；照明器具制造；照明器具销售；计算机软硬件辅助设备零售；广告设计、代理；信息系统集成服务；市场营销策划；信息咨询服务（不含许可类信息咨询服务）；节能管理服务；电力电子元器件制造；物联网技术服务；智能控制系统集成人工智能公共服务平台技术咨询服务；人工智能公共数据平台；软件开发；安全技术防范系统设计施工服务；人工智能行业应用系统集成服务；充电桩销售；集中式快速充电站；充电控制设备租赁（除许可业务外，可自主依法经营法律法规非禁止或限制的项目）。</t>
  </si>
  <si>
    <t>基于新能源5G物联网智能汽车充电桩系统</t>
  </si>
  <si>
    <t>智能充电桩是为电动汽车提供电池动力支持的专用电力设备，主要安装于公共建筑（公共楼宇、商场、公共停车场等）、居民小区停车场或充电站内，通过充电插头，为各种型号电动汽车提供不同电压等级的充电服务。</t>
  </si>
  <si>
    <t>洪学琴</t>
  </si>
  <si>
    <t>芜湖宏宝龙充电设备科技有限公司</t>
  </si>
  <si>
    <t>宏宝龙公司致力于研发生产，民生民用，环保，生态等领域新能源车辆充电器及相关充电设备。
高标准创新理念自主研发，适应市场现在及未来需求的全新智能充电模式的充电器及相关充电设备。
现已获多项国家发明专利，注册了商标，全国各省都建立了产品推广网点，已有上千家合作伙伴。
聚集行业精英，铸造民族品牌。</t>
  </si>
  <si>
    <t>LLC软开关电源程控方案</t>
  </si>
  <si>
    <t>公司已运行充电器及相关设备多年，起初项目就建立在市场需求什么我们就开发什么，都是民生，环保，生态领域，产品市场前景广阔。
现后续发展需求，适应未来市场，技术方面需要智能 耐用，节能环保电充方案，
即LLC软开关电源程控方案。
具体要求：功率2000W左右。电路结构简单，工作系统稳定成熟不易坏，材料易采购，易大规模生产，造价低廉。诚请高人指点，加盟！
合作模式，多方式商谈确定，不拘一格。</t>
  </si>
  <si>
    <t xml:space="preserve"> 周昌葆</t>
  </si>
  <si>
    <t>安徽海螺制剂工程技术有限公司</t>
  </si>
  <si>
    <t>安徽海螺制剂工程技术有限公司于2021年7月27日注册成立，由安徽海螺投资有限责任公司独资设立，隶属世界500强安徽海螺集团有限责任公司下属子公司，是海螺投资推进集团产业转型和低碳绿色发展时期的一个重要项目，也是继新材料、绿色能源两大板块后成立的第三个产业平台。公司主要负责质量智能控制耦合材料、原料矿化剂、煤燃烧促进剂、循环水处理制剂、SO2固化剂等产品的研发与孵化。</t>
  </si>
  <si>
    <t>燃烧促进剂的研发与应用</t>
  </si>
  <si>
    <t>究不同添加成分对水泥熟料回转窑系统中煤粉的燃烧效率的影响，包括煤粉的燃尽率、煤粉的着火点温、燃烧速率以及氮硫的排放，以获得可有效降低煤粉用量、提高熟料烧成品质、降低氮、硫氧化物的排放的高性价比燃烧促进剂。</t>
  </si>
  <si>
    <t>陈玉梅</t>
  </si>
  <si>
    <t>安徽省无为县光明体育用品有限公司</t>
  </si>
  <si>
    <t>安徽省无为县光明体育用品有限公司成立于2002年，坐落在无为市无城工业区内，占地面积26680平方米，注册资金2000万，主要生产经营高中档羽毛球。是一家集科研、生产、营销为一体的羽毛球及羽毛球运动装备现代化专业制造服务商。羽毛球制造技术在全省处于先进水平，所生产“翎美”牌羽毛球品质优良，产销量位于安徽省同行业第一名，全国同行业第四名。按照“以诚信为本，以管理为主线，以创新为动力，以质量占领市场”的思路，引进国内外先进的生产设备和技术，建立质量保证体系。公司拥有先进的生产设备100余台，年生产羽毛球约240万打，年销售额达1.2亿元人民币，公司现有十几种生产线及检测设备工艺装备先进，测试手段完善，已研发并申请专利十多项，其中十项已授权，足以保证产品质量和产量</t>
  </si>
  <si>
    <t>羽毛球的低损提质加工与智能制造关键技术</t>
  </si>
  <si>
    <t>融合采用自动控制、数字孪生、图像智能处理等技术手段，优化设计羽毛球的选毛、分弯翘、配毛、补头、包头、烘烤、切皮、钻孔、分重、植毛、注底胶、勾线、调整等全流程加工方案，实现工艺流程再造，提升各工艺的自动化水平和智能性，减少人员的参与，避免主观误差，组建整套羽毛球自动化生产线，加工效率提升15%，残次率同比下降30%及以上，并形成技术规范</t>
  </si>
  <si>
    <t>阮传海</t>
  </si>
  <si>
    <t>芜湖众绅机械制造有限公司</t>
  </si>
  <si>
    <t>全线数控设备，配有机器手</t>
  </si>
  <si>
    <t>转向节总成</t>
  </si>
  <si>
    <t>研发高性能、低成本产品</t>
  </si>
  <si>
    <t>陈筱艺</t>
  </si>
  <si>
    <t>13500525999</t>
  </si>
  <si>
    <t>芜湖皖拓机械科技有限公司</t>
  </si>
  <si>
    <t>芜湖皖拓机械科技有限公司地处芜湖市湾沚区新芜工业园，公司主要生产高强度异型紧固件的厂家。公司专业生产8.8级、10.9级和12.9级高强度螺栓及相配套螺母的企业。产品广泛用于轻轨、工程机械、冶金、汽车、矿山、电力、钢结构等领域，产品远销国内近三十个省或直辖市，并受到用户的一致好评，目前公司产品与韩国、中东、南美等均有合作，正积极开拓国际市场。</t>
  </si>
  <si>
    <t>技术改进、工艺改进</t>
  </si>
  <si>
    <t>紧固件断裂问题，对断裂问题的实验分析，工艺改进，减少断裂产生</t>
  </si>
  <si>
    <t>徐燕</t>
  </si>
  <si>
    <t>18010747472</t>
  </si>
  <si>
    <t>安徽省大型护舷制造设备</t>
  </si>
  <si>
    <t>规模尺寸为安徽省及全国的护舷生产最大的设备。</t>
  </si>
  <si>
    <t>芜湖锦程永磁技术有限公司</t>
  </si>
  <si>
    <t>芜湖锦程永磁技术有限公司，位于中国（安徽）自由贸易试验区芜湖片区。专注于永磁传动技术及装备研发多年，开发永磁联轴器、永磁调速器等系列永磁传动产品。</t>
  </si>
  <si>
    <t>大功率高转速永磁调速器的研究</t>
  </si>
  <si>
    <t xml:space="preserve"> 大功率高转速永磁调速器目前处于研发阶段，通过本项目的实施，可以进入小试阶段，为中试及批量生产打下坚实的基础。需要解决的关键技术主要有适应高转速大功率的永磁调速器的结构型式、磁路设计、冷却流道设计。 技术创新点和突破点有永磁调速器的导体盘和永磁盘的结构型式、适应高转速大功率的轴承布置等。</t>
  </si>
  <si>
    <t>戴路</t>
  </si>
  <si>
    <t>安徽省春谷3D打印智能装备产业技术研究院有限公司</t>
  </si>
  <si>
    <t>安徽省春谷3D打印智能装备产业技术研究院于2015年成立，系繁昌区国有独资企业，重点开展3D打印软件、装备、材料及应用等领域关键共性技术的研发，为产业发展提供科研支撑。</t>
  </si>
  <si>
    <t>增材制造打印件强度提升</t>
  </si>
  <si>
    <t>通过对增材制造FDM、SLA、SLS、SLM等常用打印工艺的研究，探索提升打印件强度的打印工艺及相关解决方案，从而扩大增材制造技术应用范围，推进增材制造技术发展速度。</t>
  </si>
  <si>
    <t>吴贫</t>
  </si>
  <si>
    <t>安徽佩吉智能科技有限公司</t>
  </si>
  <si>
    <t>安徽佩吉智能科技有限公司，成立于2017年10月，位于芜湖鸠江经济开发区机器人产业园纬四路9号，专注于以工业机器人为核心的智能装备的研发、生产制造和服务。是KUKA机器人的核心系统合作伙伴，航天装备（苏州）有限公司搅拌摩擦焊的全国合作伙伴，是德国SKS焊机的中国合作伙伴。目前主要客户有上海拓璞数控装备有限公司，上海航天智造科技有限公司，深圳海目星激光技术有限公司，上海精进电动有限公司等。未来，将始终秉承以创新为驱动，以技术为核心，响应用户需求，提供专业的工业智能解决方案，推动工业4.0进程并与用户协同发展</t>
  </si>
  <si>
    <t>工业自动化产线中的滑板自动化装配项目产品尺寸公差范围控制</t>
  </si>
  <si>
    <t>通过前期对工业自动化产线中的滑板组装的前期调研，掌握了产品的生产流程及工艺。并与相关客户单位进行了多轮技术交流，了解同类项目的关键难点。前期进行了多轮方案设计，并与厂家针对方案进行了沟通。技术问题为自动化生产过程中，尺寸控制及公差分配以及范围控制。如何在自动化生产过程中，更加合理的分配产品的尺寸公差，保证自动化生产过程中，每个工序产品的公差均控制在自动锁螺丝机的允许范围内。</t>
  </si>
  <si>
    <t xml:space="preserve">李红伟 </t>
  </si>
  <si>
    <t>安徽美晟生态林业开发有限公司</t>
  </si>
  <si>
    <t>安徽美晟生态林业开发有限公司，成立2018.04 土地流转1000余亩，种植美国薄壳山核桃、油茶、套种中药材、桑葚、桃树等</t>
  </si>
  <si>
    <t>桑葚果饮等桑葚制品</t>
  </si>
  <si>
    <t>桑葚果饮以及桑葚酵素、桑葚酒等产品研发中需要用到的技术支持、例如产品保鲜技术、桑葚的发酵技术等</t>
  </si>
  <si>
    <t>赵莹子</t>
  </si>
  <si>
    <t>安徽达健医学科技有限公司</t>
  </si>
  <si>
    <t>安徽达健医学科技有限公司是引进的安徽省高层次创业团队企业，是一家以精准医学技术产业为主导的集体外诊断试剂研发、生产、销售和临床应用以及第三方医学检验服务，高端防癌体检服务为一体的生物医药高科技企业。</t>
  </si>
  <si>
    <t>肝癌无创检测方法建立及动态监测试剂盒研发</t>
  </si>
  <si>
    <t>通过NGS测序技术，结合大数据分析，检测肝癌相关基因组变异，筛选可用于肝癌早期检测的基因变异谱，并以血液游离DNA为检测对象，结合高灵敏特异的甲基化定量PCR技术，对上述筛选出的与肝癌发生相关的基因甲基化区域进行检测，筛选确证肝癌相关驱动基因，同时将多个肝癌早期检测指标纳入一个检测试剂中，通过优化提升构建肝癌多位点联合检测体系，为肝癌的早期发现提供一种简便、准确、无创的检测方法和动态监测产品。</t>
  </si>
  <si>
    <t>徐斌杰</t>
  </si>
  <si>
    <t>芜湖先声中人药业有限公司</t>
  </si>
  <si>
    <t>芜湖先声中人药业有限公司坐落于芜湖市三山区绿色食品经济开发区，是先声药业四大生产基地之一，是全国唯一一家具有生产抗肿瘤植入剂资质的药品生产企业，公司是安徽省高新技术企业、科技型中小企业，拥有独家治疗消化系统恶性肿瘤的自主创新缓释化疗药物——氟尿嘧啶植入剂（商品名：中人氟安），公司是安徽省高新技术企业、科技型中小企业，公司连续多年荣获“安徽省医药管理质量奖“、“芜湖市药品安全诚信单位”。</t>
  </si>
  <si>
    <t>植入剂缓释载药基质释药曲线研究</t>
  </si>
  <si>
    <t>研发目的：搭建植入剂缓释载药基质的平台，制定企业内控标准，研制不同试药速度的载药基质。
技术难点：载药基质由多种高分子材料组成，由于部分国外进口原材料目前无法进口，造成载药基质的稳定性大幅度降低，亟需寻找国内可靠的供应商，原材料的替换涉及到高分子材料合成等一系列的技术研究，公司目前缺少高分子方面的专业人才。</t>
  </si>
  <si>
    <t>胡朝奇</t>
  </si>
  <si>
    <t>安徽国科生物科技有限公司</t>
  </si>
  <si>
    <t>安徽国科生物科技有限公司于2016年09月20日成立。主要从事生物科技、智能科技、健康产业科技、医疗科技、农业科技、食品科技领域内的技术研发、技术服务、技术转让等。</t>
  </si>
  <si>
    <t>生物安全标准化体液标本处理器研发与应用</t>
  </si>
  <si>
    <t>针对2019-nCoV病毒强传染性，拟开发生物安全标准化体液标本处理器，该处理器能够与医疗手段中的各种管道连接直接获取体液标本，且一旦进入该装置，即可实现标本与外界环境的有效隔离，防止传染性标本传播；且在本装置中，能对非均质体液标本（粘稠态、有凝块的）进行二次物理处理，有利于标本的及时检测，避免退还标本，减轻医护人员的工作量；同时本装置采用过滤系统，可以根据检测需要，选择不同的过滤系统，以达到浓缩标本，提高检出率</t>
  </si>
  <si>
    <t>徐伟</t>
  </si>
  <si>
    <t>紫约农业科技有限公司</t>
  </si>
  <si>
    <t>紫约农业成立于2013年，是以全国全纬度蓝莓种植、种苗研发、技术输出管理、深加工、线上、线下销售为一体的全产业链产业化龙头企业。
公司先后被认定为“国家林业产业化重点龙头企业”、“安徽省农业产业化龙头企业”，“国家高新技术企业”，并荣获“安徽省劳动竞赛先进集体”。</t>
  </si>
  <si>
    <t>蓝莓新品种培育</t>
  </si>
  <si>
    <t>通过杂交、基因工程等方式，开展蓝莓新品种选育，选育适合中国不同纬度种植的优质鲜食蓝莓新品种，解决中国蓝莓企业长期面临的品种权卡脖子问题。目前，企业主要面临专业人才短缺、研发经费不足等难题，希望政府能够在人才、资金上给予政策支持。</t>
  </si>
  <si>
    <t>芜湖春晟生态农业有限公司</t>
  </si>
  <si>
    <t>流转土地586亩，整套的西瓜栽培技术，水肥一体化设备，温室大棚</t>
  </si>
  <si>
    <t>西瓜无土栽培技术</t>
  </si>
  <si>
    <t>解决西瓜重茬问题，规模化发展西瓜产业</t>
  </si>
  <si>
    <t>范栓马</t>
  </si>
  <si>
    <t>18959555959</t>
  </si>
  <si>
    <t>安徽长江渔歌渔业股份有限公司</t>
  </si>
  <si>
    <t>公司成立于2016年，是一家工厂化循环水养殖企业，主要养殖澳洲龙纹斑、匙吻鲟、鲈鱼、鲥鱼和鳜鱼等特种鱼，利用农业科技不断提升养殖水平，致力于水产品种质繁育和保护，为努力实现水产品养殖产业化发展。</t>
  </si>
  <si>
    <t>工厂化循环水加州鲈鱼全季繁育</t>
  </si>
  <si>
    <t>利用现有条件，加以改造完善，从温度、溶氧、水质条件控制等方面，全面实现鲈鱼亲本培育、怀卵、产卵、孵化及水花培育与标苗全过程全季与反季节繁育目标。目前已经全面掌握整个过程的技术，尤其是在孵化水花及之前阶段，2021年已经成功孵化1.5亿鲈鱼水花，在安徽地区处于领先水平，但在后期标苗阶段还需继续加大技术攻关与突破，我公司与安徽农业大学、中国水产科学研究院黄海水产研究所、安徽省农业科学院水产研究所、浙江大学、大连海洋大学、华中农业大学、中国海洋大学等多家科研院所建立战略合作关系，从中不断提升自己的积水水平。此外，也亟需政府相关部门给予政策扶持和鲈鱼全季繁育标苗技术指导工作，从技术研发、实施，再到产品销售全过程能全面帮助我公司推进该项目的顺利进行，为我省鲈鱼繁育项目弥补空白，降低省内养殖户对其他地区鲈鱼鱼苗的过度依赖，减少养殖户的养殖成本与养殖风险，实现鲈鱼产业化发展，促进相关产业蓬勃发展，实现区域经济协调发展。</t>
  </si>
  <si>
    <t>张天亮</t>
  </si>
  <si>
    <t>其他领域</t>
  </si>
  <si>
    <t>芜湖天一桥架成套设备有限公司</t>
  </si>
  <si>
    <t>芜湖天一桥架成套设备有限公司生产电缆桥架、金属线槽的专业芜湖桥架厂家。集设计、生产、销售、安装于一体，生产的天安牌桥架遍布于华东地区。本公司桥架选用优质的马钢热镀锌板制作，表面工艺有冷镀锌、热镀锌、静电喷涂、防火涂料、烤漆等。产品广泛应用于石油化工、冶金、电力、学校通讯、高层建筑等领域。</t>
  </si>
  <si>
    <t>插接式电缆桥架的研发</t>
  </si>
  <si>
    <t> ①进行插接式电缆桥架的研究，向下移动左侧电缆桥架，带动左侧两个夹持块下降，当需要对两个夹持块夹持固定时，带动连接斜块、L形配合块沿着Y形槽滑动移动，带动夹持块、滑杆滑动、限位块移动，配合弹簧伸缩。 ②进行桥架切割工艺研究，在伸缩缸的动力输出下，带动切割刀进行升降，进而带动滑筒沿着滑杆滑动升降，使得弹簧伸缩，同时由于切割刀的底面两侧皆开设有斜槽，切割刀的底面两端高度低于切割刀的底面中部高度。</t>
  </si>
  <si>
    <t>葛磊磊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</si>
</sst>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font>
    <font>
      <sz val="24"/>
      <color theme="1"/>
      <name val="宋体"/>
      <charset val="134"/>
      <scheme val="minor"/>
    </font>
    <font>
      <sz val="10"/>
      <name val="宋体"/>
      <charset val="134"/>
    </font>
    <font>
      <sz val="10"/>
      <name val="宋体"/>
      <charset val="134"/>
      <scheme val="minor"/>
    </font>
    <font>
      <sz val="10"/>
      <color rgb="FF000000"/>
      <name val="宋体"/>
      <charset val="134"/>
    </font>
    <font>
      <sz val="10"/>
      <color theme="1"/>
      <name val="宋体"/>
      <charset val="134"/>
      <scheme val="minor"/>
    </font>
    <font>
      <b/>
      <sz val="10"/>
      <color theme="1"/>
      <name val="宋体"/>
      <charset val="134"/>
      <scheme val="minor"/>
    </font>
    <font>
      <sz val="10"/>
      <name val="Microsoft YaHei"/>
      <charset val="134"/>
    </font>
    <font>
      <b/>
      <sz val="10"/>
      <color indexed="8"/>
      <name val="宋体"/>
      <charset val="134"/>
    </font>
    <font>
      <sz val="10"/>
      <color rgb="FF0055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vertAlign val="superscrip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cellStyleXfs>
  <cellXfs count="5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4" xfId="0" applyFont="1" applyBorder="1" applyAlignment="1">
      <alignment horizontal="center" vertical="center"/>
    </xf>
    <xf numFmtId="0" fontId="1" fillId="0" borderId="0" xfId="0" applyFont="1">
      <alignment vertical="center"/>
    </xf>
    <xf numFmtId="0" fontId="3"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0" xfId="0" applyFont="1" applyAlignment="1">
      <alignment horizontal="center" vertical="center" wrapText="1"/>
    </xf>
    <xf numFmtId="0" fontId="3" fillId="0" borderId="1" xfId="49"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218.22.70.169:81/XMSB/ctrlShow/All_JBXX.jsp?DJXH=48nEvh1veaxDwylEsmoQod7p/6FchenzimoHBqikpb88hR/CMM=JSKJ&amp;XMBH=2022ia00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abSelected="1" topLeftCell="A4" workbookViewId="0">
      <selection activeCell="D11" sqref="D11"/>
    </sheetView>
  </sheetViews>
  <sheetFormatPr defaultColWidth="8.72727272727273" defaultRowHeight="14"/>
  <cols>
    <col min="2" max="2" width="29.6363636363636" customWidth="1"/>
    <col min="3" max="12" width="9.13636363636364" style="47" customWidth="1"/>
  </cols>
  <sheetData>
    <row r="1" ht="50" customHeight="1" spans="1:12">
      <c r="A1" s="2" t="s">
        <v>0</v>
      </c>
      <c r="B1" s="2"/>
      <c r="C1" s="2"/>
      <c r="D1" s="2"/>
      <c r="E1" s="2"/>
      <c r="F1" s="2"/>
      <c r="G1" s="2"/>
      <c r="H1" s="2"/>
      <c r="I1" s="2"/>
      <c r="J1" s="2"/>
      <c r="K1" s="2"/>
      <c r="L1" s="2"/>
    </row>
    <row r="2" ht="25" customHeight="1" spans="1:12">
      <c r="A2" s="3" t="s">
        <v>1</v>
      </c>
      <c r="B2" s="3" t="s">
        <v>2</v>
      </c>
      <c r="C2" s="3" t="s">
        <v>3</v>
      </c>
      <c r="D2" s="3" t="s">
        <v>4</v>
      </c>
      <c r="E2" s="3" t="s">
        <v>5</v>
      </c>
      <c r="F2" s="3" t="s">
        <v>6</v>
      </c>
      <c r="G2" s="3" t="s">
        <v>7</v>
      </c>
      <c r="H2" s="3" t="s">
        <v>8</v>
      </c>
      <c r="I2" s="4" t="s">
        <v>9</v>
      </c>
      <c r="J2" s="3" t="s">
        <v>10</v>
      </c>
      <c r="K2" s="3" t="s">
        <v>11</v>
      </c>
      <c r="L2" s="3" t="s">
        <v>12</v>
      </c>
    </row>
    <row r="3" ht="25" customHeight="1" spans="1:12">
      <c r="A3" s="3">
        <v>1</v>
      </c>
      <c r="B3" s="46" t="s">
        <v>13</v>
      </c>
      <c r="C3" s="3"/>
      <c r="D3" s="3">
        <v>4</v>
      </c>
      <c r="E3" s="3"/>
      <c r="F3" s="3"/>
      <c r="G3" s="3"/>
      <c r="H3" s="3"/>
      <c r="I3" s="3"/>
      <c r="J3" s="3"/>
      <c r="K3" s="3">
        <v>1</v>
      </c>
      <c r="L3" s="3">
        <f>SUM(C3:K3)</f>
        <v>5</v>
      </c>
    </row>
    <row r="4" ht="25" customHeight="1" spans="1:12">
      <c r="A4" s="3">
        <v>2</v>
      </c>
      <c r="B4" s="46" t="s">
        <v>14</v>
      </c>
      <c r="C4" s="3">
        <v>1</v>
      </c>
      <c r="D4" s="3">
        <v>1</v>
      </c>
      <c r="E4" s="3"/>
      <c r="F4" s="3">
        <v>1</v>
      </c>
      <c r="G4" s="3">
        <v>1</v>
      </c>
      <c r="H4" s="3">
        <v>1</v>
      </c>
      <c r="I4" s="3"/>
      <c r="J4" s="3">
        <v>1</v>
      </c>
      <c r="K4" s="3"/>
      <c r="L4" s="3">
        <f t="shared" ref="L4:L14" si="0">SUM(C4:K4)</f>
        <v>6</v>
      </c>
    </row>
    <row r="5" ht="25" customHeight="1" spans="1:12">
      <c r="A5" s="3">
        <v>3</v>
      </c>
      <c r="B5" s="46" t="s">
        <v>15</v>
      </c>
      <c r="C5" s="3">
        <v>1</v>
      </c>
      <c r="D5" s="3"/>
      <c r="E5" s="3">
        <v>1</v>
      </c>
      <c r="F5" s="3"/>
      <c r="G5" s="3"/>
      <c r="H5" s="3"/>
      <c r="I5" s="3"/>
      <c r="J5" s="3"/>
      <c r="K5" s="3"/>
      <c r="L5" s="3">
        <f t="shared" si="0"/>
        <v>2</v>
      </c>
    </row>
    <row r="6" ht="25" customHeight="1" spans="1:12">
      <c r="A6" s="3">
        <v>4</v>
      </c>
      <c r="B6" s="46" t="s">
        <v>16</v>
      </c>
      <c r="C6" s="3">
        <v>1</v>
      </c>
      <c r="D6" s="3"/>
      <c r="E6" s="3"/>
      <c r="F6" s="3">
        <v>1</v>
      </c>
      <c r="G6" s="3"/>
      <c r="H6" s="3"/>
      <c r="I6" s="3"/>
      <c r="J6" s="3">
        <v>1</v>
      </c>
      <c r="K6" s="3"/>
      <c r="L6" s="3">
        <f t="shared" si="0"/>
        <v>3</v>
      </c>
    </row>
    <row r="7" ht="25" customHeight="1" spans="1:12">
      <c r="A7" s="3">
        <v>5</v>
      </c>
      <c r="B7" s="46" t="s">
        <v>17</v>
      </c>
      <c r="C7" s="3">
        <v>1</v>
      </c>
      <c r="D7" s="3"/>
      <c r="E7" s="3"/>
      <c r="F7" s="3">
        <v>1</v>
      </c>
      <c r="G7" s="3"/>
      <c r="H7" s="3">
        <v>2</v>
      </c>
      <c r="I7" s="3"/>
      <c r="J7" s="3"/>
      <c r="K7" s="3"/>
      <c r="L7" s="3">
        <f t="shared" si="0"/>
        <v>4</v>
      </c>
    </row>
    <row r="8" ht="25" customHeight="1" spans="1:12">
      <c r="A8" s="3">
        <v>6</v>
      </c>
      <c r="B8" s="46" t="s">
        <v>18</v>
      </c>
      <c r="C8" s="3">
        <v>1</v>
      </c>
      <c r="D8" s="3">
        <v>1</v>
      </c>
      <c r="E8" s="3"/>
      <c r="F8" s="3">
        <v>1</v>
      </c>
      <c r="G8" s="3">
        <v>1</v>
      </c>
      <c r="H8" s="3"/>
      <c r="I8" s="3">
        <v>1</v>
      </c>
      <c r="J8" s="3">
        <v>1</v>
      </c>
      <c r="K8" s="3"/>
      <c r="L8" s="3">
        <f t="shared" si="0"/>
        <v>6</v>
      </c>
    </row>
    <row r="9" ht="25" customHeight="1" spans="1:12">
      <c r="A9" s="3">
        <v>7</v>
      </c>
      <c r="B9" s="46" t="s">
        <v>19</v>
      </c>
      <c r="C9" s="3">
        <v>1</v>
      </c>
      <c r="D9" s="3"/>
      <c r="E9" s="3">
        <v>1</v>
      </c>
      <c r="F9" s="3">
        <v>1</v>
      </c>
      <c r="G9" s="3"/>
      <c r="H9" s="3"/>
      <c r="I9" s="3"/>
      <c r="J9" s="3">
        <v>1</v>
      </c>
      <c r="K9" s="3">
        <v>1</v>
      </c>
      <c r="L9" s="3">
        <f t="shared" si="0"/>
        <v>5</v>
      </c>
    </row>
    <row r="10" ht="25" customHeight="1" spans="1:12">
      <c r="A10" s="3">
        <v>8</v>
      </c>
      <c r="B10" s="46" t="s">
        <v>20</v>
      </c>
      <c r="C10" s="3">
        <v>1</v>
      </c>
      <c r="D10" s="3">
        <v>2</v>
      </c>
      <c r="E10" s="3">
        <v>1</v>
      </c>
      <c r="F10" s="3"/>
      <c r="G10" s="3"/>
      <c r="H10" s="3"/>
      <c r="I10" s="3">
        <v>1</v>
      </c>
      <c r="J10" s="3">
        <v>3</v>
      </c>
      <c r="K10" s="3">
        <v>1</v>
      </c>
      <c r="L10" s="3">
        <f t="shared" si="0"/>
        <v>9</v>
      </c>
    </row>
    <row r="11" ht="25" customHeight="1" spans="1:12">
      <c r="A11" s="3">
        <v>9</v>
      </c>
      <c r="B11" s="46" t="s">
        <v>21</v>
      </c>
      <c r="C11" s="3">
        <v>1</v>
      </c>
      <c r="D11" s="3"/>
      <c r="E11" s="3"/>
      <c r="F11" s="3"/>
      <c r="G11" s="3"/>
      <c r="H11" s="3"/>
      <c r="I11" s="3"/>
      <c r="J11" s="3">
        <v>1</v>
      </c>
      <c r="K11" s="3">
        <v>2</v>
      </c>
      <c r="L11" s="3">
        <f t="shared" si="0"/>
        <v>4</v>
      </c>
    </row>
    <row r="12" ht="25" customHeight="1" spans="1:12">
      <c r="A12" s="3">
        <v>10</v>
      </c>
      <c r="B12" s="46" t="s">
        <v>22</v>
      </c>
      <c r="C12" s="3">
        <v>1</v>
      </c>
      <c r="D12" s="3"/>
      <c r="E12" s="3"/>
      <c r="F12" s="3">
        <v>1</v>
      </c>
      <c r="G12" s="3">
        <v>2</v>
      </c>
      <c r="H12" s="3">
        <v>1</v>
      </c>
      <c r="I12" s="3">
        <v>1</v>
      </c>
      <c r="J12" s="3"/>
      <c r="K12" s="3">
        <v>1</v>
      </c>
      <c r="L12" s="3">
        <f t="shared" si="0"/>
        <v>7</v>
      </c>
    </row>
    <row r="13" ht="25" customHeight="1" spans="1:12">
      <c r="A13" s="3">
        <v>11</v>
      </c>
      <c r="B13" s="46" t="s">
        <v>23</v>
      </c>
      <c r="C13" s="3">
        <v>1</v>
      </c>
      <c r="D13" s="3"/>
      <c r="E13" s="3">
        <v>1</v>
      </c>
      <c r="F13" s="3">
        <v>1</v>
      </c>
      <c r="G13" s="3"/>
      <c r="H13" s="3"/>
      <c r="I13" s="3"/>
      <c r="J13" s="3">
        <v>1</v>
      </c>
      <c r="K13" s="3"/>
      <c r="L13" s="3">
        <f t="shared" si="0"/>
        <v>4</v>
      </c>
    </row>
    <row r="14" ht="25" customHeight="1" spans="1:12">
      <c r="A14" s="3">
        <v>12</v>
      </c>
      <c r="B14" s="46" t="s">
        <v>24</v>
      </c>
      <c r="C14" s="3"/>
      <c r="D14" s="3"/>
      <c r="E14" s="3"/>
      <c r="F14" s="3">
        <v>1</v>
      </c>
      <c r="G14" s="3">
        <v>1</v>
      </c>
      <c r="H14" s="3"/>
      <c r="I14" s="3"/>
      <c r="J14" s="3"/>
      <c r="K14" s="3">
        <v>1</v>
      </c>
      <c r="L14" s="3">
        <f t="shared" si="0"/>
        <v>3</v>
      </c>
    </row>
    <row r="15" ht="25" customHeight="1" spans="1:12">
      <c r="A15" s="48" t="s">
        <v>25</v>
      </c>
      <c r="B15" s="49"/>
      <c r="C15" s="3">
        <v>10</v>
      </c>
      <c r="D15" s="3">
        <v>8</v>
      </c>
      <c r="E15" s="3">
        <v>4</v>
      </c>
      <c r="F15" s="3">
        <v>8</v>
      </c>
      <c r="G15" s="3">
        <v>5</v>
      </c>
      <c r="H15" s="3">
        <v>4</v>
      </c>
      <c r="I15" s="3">
        <v>3</v>
      </c>
      <c r="J15" s="3">
        <v>9</v>
      </c>
      <c r="K15" s="3">
        <v>7</v>
      </c>
      <c r="L15" s="3">
        <v>58</v>
      </c>
    </row>
  </sheetData>
  <mergeCells count="2">
    <mergeCell ref="A1:L1"/>
    <mergeCell ref="A15:B15"/>
  </mergeCell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B2" sqref="B2:B3"/>
    </sheetView>
  </sheetViews>
  <sheetFormatPr defaultColWidth="8.72727272727273" defaultRowHeight="14" outlineLevelRow="6"/>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1" customFormat="1" ht="50" customHeight="1" spans="1:9">
      <c r="A4" s="6">
        <v>1</v>
      </c>
      <c r="B4" s="6" t="s">
        <v>21</v>
      </c>
      <c r="C4" s="7" t="s">
        <v>228</v>
      </c>
      <c r="D4" s="7" t="s">
        <v>229</v>
      </c>
      <c r="E4" s="7" t="s">
        <v>230</v>
      </c>
      <c r="F4" s="7" t="s">
        <v>231</v>
      </c>
      <c r="G4" s="7" t="s">
        <v>232</v>
      </c>
      <c r="H4" s="7">
        <v>15255333662</v>
      </c>
      <c r="I4" s="1" t="s">
        <v>3</v>
      </c>
    </row>
    <row r="5" s="1" customFormat="1" ht="50" customHeight="1" spans="1:9">
      <c r="A5" s="6">
        <v>2</v>
      </c>
      <c r="B5" s="6"/>
      <c r="C5" s="10" t="s">
        <v>233</v>
      </c>
      <c r="D5" s="10" t="s">
        <v>234</v>
      </c>
      <c r="E5" s="10" t="s">
        <v>235</v>
      </c>
      <c r="F5" s="10" t="s">
        <v>236</v>
      </c>
      <c r="G5" s="10" t="s">
        <v>237</v>
      </c>
      <c r="H5" s="10">
        <v>15155309445</v>
      </c>
      <c r="I5" s="1" t="s">
        <v>51</v>
      </c>
    </row>
    <row r="6" s="1" customFormat="1" ht="50" customHeight="1" spans="1:9">
      <c r="A6" s="6">
        <v>3</v>
      </c>
      <c r="B6" s="6"/>
      <c r="C6" s="10" t="s">
        <v>238</v>
      </c>
      <c r="D6" s="10" t="s">
        <v>239</v>
      </c>
      <c r="E6" s="10" t="s">
        <v>240</v>
      </c>
      <c r="F6" s="10" t="s">
        <v>241</v>
      </c>
      <c r="G6" s="10" t="s">
        <v>242</v>
      </c>
      <c r="H6" s="10">
        <v>13956180460</v>
      </c>
      <c r="I6" s="1" t="s">
        <v>51</v>
      </c>
    </row>
    <row r="7" s="1" customFormat="1" ht="50" customHeight="1" spans="1:9">
      <c r="A7" s="6">
        <v>4</v>
      </c>
      <c r="B7" s="6"/>
      <c r="C7" s="10" t="s">
        <v>243</v>
      </c>
      <c r="D7" s="10" t="s">
        <v>244</v>
      </c>
      <c r="E7" s="10" t="s">
        <v>245</v>
      </c>
      <c r="F7" s="13" t="s">
        <v>246</v>
      </c>
      <c r="G7" s="14" t="s">
        <v>247</v>
      </c>
      <c r="H7" s="14">
        <v>18155399658</v>
      </c>
      <c r="I7" s="1" t="s">
        <v>92</v>
      </c>
    </row>
  </sheetData>
  <mergeCells count="9">
    <mergeCell ref="A1:H1"/>
    <mergeCell ref="A2:A3"/>
    <mergeCell ref="B2:B3"/>
    <mergeCell ref="B4:B7"/>
    <mergeCell ref="C2:C3"/>
    <mergeCell ref="D2:D3"/>
    <mergeCell ref="E2:E3"/>
    <mergeCell ref="G2:G3"/>
    <mergeCell ref="H2: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J4" sqref="J4"/>
    </sheetView>
  </sheetViews>
  <sheetFormatPr defaultColWidth="8.72727272727273" defaultRowHeight="14"/>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16" t="s">
        <v>1</v>
      </c>
      <c r="B2" s="16" t="s">
        <v>2</v>
      </c>
      <c r="C2" s="16" t="s">
        <v>27</v>
      </c>
      <c r="D2" s="17" t="s">
        <v>28</v>
      </c>
      <c r="E2" s="16" t="s">
        <v>29</v>
      </c>
      <c r="F2" s="17" t="s">
        <v>30</v>
      </c>
      <c r="G2" s="17" t="s">
        <v>31</v>
      </c>
      <c r="H2" s="16" t="s">
        <v>32</v>
      </c>
    </row>
    <row r="3" ht="25" customHeight="1" spans="1:8">
      <c r="A3" s="16"/>
      <c r="B3" s="16"/>
      <c r="C3" s="16"/>
      <c r="D3" s="16"/>
      <c r="E3" s="16"/>
      <c r="F3" s="18" t="s">
        <v>33</v>
      </c>
      <c r="G3" s="16"/>
      <c r="H3" s="16"/>
    </row>
    <row r="4" s="15" customFormat="1" ht="50" customHeight="1" spans="1:9">
      <c r="A4" s="9">
        <v>1</v>
      </c>
      <c r="B4" s="9" t="s">
        <v>22</v>
      </c>
      <c r="C4" s="9" t="s">
        <v>248</v>
      </c>
      <c r="D4" s="9" t="s">
        <v>249</v>
      </c>
      <c r="E4" s="9" t="s">
        <v>250</v>
      </c>
      <c r="F4" s="9" t="s">
        <v>251</v>
      </c>
      <c r="G4" s="9" t="s">
        <v>252</v>
      </c>
      <c r="H4" s="9">
        <v>13956632499</v>
      </c>
      <c r="I4" s="15" t="s">
        <v>6</v>
      </c>
    </row>
    <row r="5" s="15" customFormat="1" ht="50" customHeight="1" spans="1:9">
      <c r="A5" s="9">
        <v>2</v>
      </c>
      <c r="B5" s="9"/>
      <c r="C5" s="9" t="s">
        <v>253</v>
      </c>
      <c r="D5" s="9" t="s">
        <v>254</v>
      </c>
      <c r="E5" s="9" t="s">
        <v>255</v>
      </c>
      <c r="F5" s="9" t="s">
        <v>256</v>
      </c>
      <c r="G5" s="9" t="s">
        <v>257</v>
      </c>
      <c r="H5" s="9" t="s">
        <v>258</v>
      </c>
      <c r="I5" s="15" t="s">
        <v>7</v>
      </c>
    </row>
    <row r="6" s="15" customFormat="1" ht="50" customHeight="1" spans="1:9">
      <c r="A6" s="9">
        <v>3</v>
      </c>
      <c r="B6" s="9"/>
      <c r="C6" s="9" t="s">
        <v>259</v>
      </c>
      <c r="D6" s="9" t="s">
        <v>260</v>
      </c>
      <c r="E6" s="9" t="s">
        <v>261</v>
      </c>
      <c r="F6" s="9" t="s">
        <v>262</v>
      </c>
      <c r="G6" s="9" t="s">
        <v>263</v>
      </c>
      <c r="H6" s="9" t="s">
        <v>264</v>
      </c>
      <c r="I6" s="15" t="s">
        <v>7</v>
      </c>
    </row>
    <row r="7" s="15" customFormat="1" ht="50" customHeight="1" spans="1:9">
      <c r="A7" s="9">
        <v>4</v>
      </c>
      <c r="B7" s="9"/>
      <c r="C7" s="9" t="s">
        <v>141</v>
      </c>
      <c r="D7" s="9" t="s">
        <v>142</v>
      </c>
      <c r="E7" s="9" t="s">
        <v>265</v>
      </c>
      <c r="F7" s="9" t="s">
        <v>266</v>
      </c>
      <c r="G7" s="9" t="s">
        <v>145</v>
      </c>
      <c r="H7" s="9">
        <v>13966012888</v>
      </c>
      <c r="I7" s="15" t="s">
        <v>146</v>
      </c>
    </row>
    <row r="8" s="15" customFormat="1" ht="50" customHeight="1" spans="1:9">
      <c r="A8" s="9">
        <v>5</v>
      </c>
      <c r="B8" s="9"/>
      <c r="C8" s="7" t="s">
        <v>267</v>
      </c>
      <c r="D8" s="7" t="s">
        <v>268</v>
      </c>
      <c r="E8" s="7" t="s">
        <v>269</v>
      </c>
      <c r="F8" s="7" t="s">
        <v>270</v>
      </c>
      <c r="G8" s="7" t="s">
        <v>271</v>
      </c>
      <c r="H8" s="7">
        <v>18805535568</v>
      </c>
      <c r="I8" s="15" t="s">
        <v>3</v>
      </c>
    </row>
    <row r="9" s="15" customFormat="1" ht="50" customHeight="1" spans="1:9">
      <c r="A9" s="9">
        <v>6</v>
      </c>
      <c r="B9" s="9"/>
      <c r="C9" s="19" t="s">
        <v>272</v>
      </c>
      <c r="D9" s="19" t="s">
        <v>273</v>
      </c>
      <c r="E9" s="20" t="s">
        <v>274</v>
      </c>
      <c r="F9" s="19" t="s">
        <v>275</v>
      </c>
      <c r="G9" s="20" t="s">
        <v>276</v>
      </c>
      <c r="H9" s="20">
        <v>18096420433</v>
      </c>
      <c r="I9" s="15" t="s">
        <v>86</v>
      </c>
    </row>
    <row r="10" s="15" customFormat="1" ht="50" customHeight="1" spans="1:9">
      <c r="A10" s="9">
        <v>7</v>
      </c>
      <c r="B10" s="9"/>
      <c r="C10" s="10" t="s">
        <v>277</v>
      </c>
      <c r="D10" s="10" t="s">
        <v>278</v>
      </c>
      <c r="E10" s="10" t="s">
        <v>279</v>
      </c>
      <c r="F10" s="10" t="s">
        <v>280</v>
      </c>
      <c r="G10" s="10" t="s">
        <v>281</v>
      </c>
      <c r="H10" s="10">
        <v>13866384881</v>
      </c>
      <c r="I10" s="15" t="s">
        <v>51</v>
      </c>
    </row>
    <row r="11" ht="50" customHeight="1"/>
  </sheetData>
  <autoFilter ref="I1:I11">
    <extLst/>
  </autoFilter>
  <mergeCells count="9">
    <mergeCell ref="A1:H1"/>
    <mergeCell ref="A2:A3"/>
    <mergeCell ref="B2:B3"/>
    <mergeCell ref="B4:B10"/>
    <mergeCell ref="C2:C3"/>
    <mergeCell ref="D2:D3"/>
    <mergeCell ref="E2:E3"/>
    <mergeCell ref="G2:G3"/>
    <mergeCell ref="H2:H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B9" sqref="B9"/>
    </sheetView>
  </sheetViews>
  <sheetFormatPr defaultColWidth="8.72727272727273" defaultRowHeight="14" outlineLevelRow="6"/>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1" customFormat="1" ht="50" customHeight="1" spans="1:9">
      <c r="A4" s="6">
        <v>1</v>
      </c>
      <c r="B4" s="6" t="s">
        <v>23</v>
      </c>
      <c r="C4" s="9" t="s">
        <v>282</v>
      </c>
      <c r="D4" s="9" t="s">
        <v>283</v>
      </c>
      <c r="E4" s="9" t="s">
        <v>284</v>
      </c>
      <c r="F4" s="9" t="s">
        <v>285</v>
      </c>
      <c r="G4" s="9" t="s">
        <v>286</v>
      </c>
      <c r="H4" s="9">
        <v>18298001536</v>
      </c>
      <c r="I4" s="1" t="s">
        <v>6</v>
      </c>
    </row>
    <row r="5" s="1" customFormat="1" ht="50" customHeight="1" spans="1:9">
      <c r="A5" s="6">
        <v>2</v>
      </c>
      <c r="B5" s="6"/>
      <c r="C5" s="7" t="s">
        <v>287</v>
      </c>
      <c r="D5" s="7" t="s">
        <v>288</v>
      </c>
      <c r="E5" s="7" t="s">
        <v>289</v>
      </c>
      <c r="F5" s="7" t="s">
        <v>290</v>
      </c>
      <c r="G5" s="7" t="s">
        <v>291</v>
      </c>
      <c r="H5" s="7">
        <v>15217323325</v>
      </c>
      <c r="I5" s="1" t="s">
        <v>3</v>
      </c>
    </row>
    <row r="6" s="1" customFormat="1" ht="50" customHeight="1" spans="1:9">
      <c r="A6" s="6">
        <v>3</v>
      </c>
      <c r="B6" s="6"/>
      <c r="C6" s="12" t="s">
        <v>292</v>
      </c>
      <c r="D6" s="12" t="s">
        <v>293</v>
      </c>
      <c r="E6" s="12" t="s">
        <v>294</v>
      </c>
      <c r="F6" s="12" t="s">
        <v>295</v>
      </c>
      <c r="G6" s="12" t="s">
        <v>296</v>
      </c>
      <c r="H6" s="12">
        <v>13705535245</v>
      </c>
      <c r="I6" s="1" t="s">
        <v>182</v>
      </c>
    </row>
    <row r="7" s="1" customFormat="1" ht="50" customHeight="1" spans="1:9">
      <c r="A7" s="6">
        <v>4</v>
      </c>
      <c r="B7" s="6"/>
      <c r="C7" s="10" t="s">
        <v>297</v>
      </c>
      <c r="D7" s="10" t="s">
        <v>298</v>
      </c>
      <c r="E7" s="10" t="s">
        <v>299</v>
      </c>
      <c r="F7" s="13" t="s">
        <v>300</v>
      </c>
      <c r="G7" s="14" t="s">
        <v>301</v>
      </c>
      <c r="H7" s="14">
        <v>17602134130</v>
      </c>
      <c r="I7" s="1" t="s">
        <v>92</v>
      </c>
    </row>
  </sheetData>
  <mergeCells count="9">
    <mergeCell ref="A1:H1"/>
    <mergeCell ref="A2:A3"/>
    <mergeCell ref="B2:B3"/>
    <mergeCell ref="B4:B7"/>
    <mergeCell ref="C2:C3"/>
    <mergeCell ref="D2:D3"/>
    <mergeCell ref="E2:E3"/>
    <mergeCell ref="G2:G3"/>
    <mergeCell ref="H2:H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F10" sqref="F10"/>
    </sheetView>
  </sheetViews>
  <sheetFormatPr defaultColWidth="8.72727272727273" defaultRowHeight="14" outlineLevelRow="5"/>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ht="50" customHeight="1" spans="1:9">
      <c r="A4" s="6">
        <v>1</v>
      </c>
      <c r="B4" s="6" t="s">
        <v>24</v>
      </c>
      <c r="C4" s="8" t="s">
        <v>302</v>
      </c>
      <c r="D4" s="8" t="s">
        <v>303</v>
      </c>
      <c r="E4" s="8" t="s">
        <v>304</v>
      </c>
      <c r="F4" s="8" t="s">
        <v>305</v>
      </c>
      <c r="G4" s="6" t="s">
        <v>107</v>
      </c>
      <c r="H4" s="6">
        <v>15755320538</v>
      </c>
      <c r="I4" t="s">
        <v>6</v>
      </c>
    </row>
    <row r="5" ht="50" customHeight="1" spans="1:9">
      <c r="A5" s="6">
        <v>2</v>
      </c>
      <c r="B5" s="6"/>
      <c r="C5" s="9" t="s">
        <v>306</v>
      </c>
      <c r="D5" s="9" t="s">
        <v>307</v>
      </c>
      <c r="E5" s="9" t="s">
        <v>308</v>
      </c>
      <c r="F5" s="9" t="s">
        <v>309</v>
      </c>
      <c r="G5" s="9" t="s">
        <v>310</v>
      </c>
      <c r="H5" s="9" t="s">
        <v>311</v>
      </c>
      <c r="I5" t="s">
        <v>74</v>
      </c>
    </row>
    <row r="6" ht="50" customHeight="1" spans="1:9">
      <c r="A6" s="6">
        <v>3</v>
      </c>
      <c r="B6" s="6"/>
      <c r="C6" s="10" t="s">
        <v>312</v>
      </c>
      <c r="D6" s="11" t="s">
        <v>313</v>
      </c>
      <c r="E6" s="10" t="s">
        <v>314</v>
      </c>
      <c r="F6" s="11" t="s">
        <v>315</v>
      </c>
      <c r="G6" s="10" t="s">
        <v>316</v>
      </c>
      <c r="H6" s="10">
        <v>17775283729</v>
      </c>
      <c r="I6" t="s">
        <v>51</v>
      </c>
    </row>
  </sheetData>
  <mergeCells count="9">
    <mergeCell ref="A1:H1"/>
    <mergeCell ref="A2:A3"/>
    <mergeCell ref="B2:B3"/>
    <mergeCell ref="B4:B6"/>
    <mergeCell ref="C2:C3"/>
    <mergeCell ref="D2:D3"/>
    <mergeCell ref="E2:E3"/>
    <mergeCell ref="G2:G3"/>
    <mergeCell ref="H2:H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workbookViewId="0">
      <selection activeCell="B4" sqref="B4"/>
    </sheetView>
  </sheetViews>
  <sheetFormatPr defaultColWidth="8.72727272727273" defaultRowHeight="14" outlineLevelRow="3"/>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1.7272727272727"/>
  </cols>
  <sheetData>
    <row r="1" ht="36"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1" customFormat="1" ht="163" customHeight="1" spans="1:9">
      <c r="A4" s="6">
        <v>1</v>
      </c>
      <c r="B4" s="6" t="s">
        <v>317</v>
      </c>
      <c r="C4" s="7" t="s">
        <v>318</v>
      </c>
      <c r="D4" s="7" t="s">
        <v>319</v>
      </c>
      <c r="E4" s="7" t="s">
        <v>320</v>
      </c>
      <c r="F4" s="7" t="s">
        <v>321</v>
      </c>
      <c r="G4" s="7" t="s">
        <v>322</v>
      </c>
      <c r="H4" s="7">
        <v>15955352377</v>
      </c>
      <c r="I4" s="1" t="s">
        <v>3</v>
      </c>
    </row>
  </sheetData>
  <mergeCells count="8">
    <mergeCell ref="A1:H1"/>
    <mergeCell ref="A2:A3"/>
    <mergeCell ref="B2:B3"/>
    <mergeCell ref="C2:C3"/>
    <mergeCell ref="D2:D3"/>
    <mergeCell ref="E2:E3"/>
    <mergeCell ref="G2:G3"/>
    <mergeCell ref="H2:H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opLeftCell="A2" workbookViewId="0">
      <selection activeCell="I8" sqref="I8"/>
    </sheetView>
  </sheetViews>
  <sheetFormatPr defaultColWidth="8.72727272727273" defaultRowHeight="14" outlineLevelRow="7"/>
  <cols>
    <col min="2" max="2" width="25.6363636363636" customWidth="1"/>
    <col min="3" max="3" width="16.8181818181818" customWidth="1"/>
    <col min="4" max="4" width="12.6363636363636" customWidth="1"/>
    <col min="5" max="5" width="12" customWidth="1"/>
    <col min="6" max="6" width="34.2727272727273" customWidth="1"/>
    <col min="7" max="7" width="12.7272727272727" customWidth="1"/>
    <col min="8" max="8" width="13.3636363636364" customWidth="1"/>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21" customFormat="1" ht="50" customHeight="1" spans="1:9">
      <c r="A4" s="20">
        <v>1</v>
      </c>
      <c r="B4" s="22" t="s">
        <v>13</v>
      </c>
      <c r="C4" s="42" t="s">
        <v>34</v>
      </c>
      <c r="D4" s="42" t="s">
        <v>35</v>
      </c>
      <c r="E4" s="19" t="s">
        <v>36</v>
      </c>
      <c r="F4" s="23" t="s">
        <v>37</v>
      </c>
      <c r="G4" s="19" t="s">
        <v>38</v>
      </c>
      <c r="H4" s="19">
        <v>18155358721</v>
      </c>
      <c r="I4" s="21" t="s">
        <v>39</v>
      </c>
    </row>
    <row r="5" s="21" customFormat="1" ht="50" customHeight="1" spans="1:9">
      <c r="A5" s="20">
        <v>2</v>
      </c>
      <c r="B5" s="24"/>
      <c r="C5" s="43"/>
      <c r="D5" s="43"/>
      <c r="E5" s="19" t="s">
        <v>40</v>
      </c>
      <c r="F5" s="23" t="s">
        <v>41</v>
      </c>
      <c r="G5" s="19" t="s">
        <v>42</v>
      </c>
      <c r="H5" s="19">
        <v>15955380076</v>
      </c>
      <c r="I5" s="21" t="s">
        <v>39</v>
      </c>
    </row>
    <row r="6" s="21" customFormat="1" ht="50" customHeight="1" spans="1:9">
      <c r="A6" s="20">
        <v>3</v>
      </c>
      <c r="B6" s="24"/>
      <c r="C6" s="44"/>
      <c r="D6" s="43"/>
      <c r="E6" s="19" t="s">
        <v>43</v>
      </c>
      <c r="F6" s="45" t="s">
        <v>44</v>
      </c>
      <c r="G6" s="19" t="s">
        <v>45</v>
      </c>
      <c r="H6" s="19">
        <v>18949559192</v>
      </c>
      <c r="I6" s="21" t="s">
        <v>39</v>
      </c>
    </row>
    <row r="7" s="21" customFormat="1" ht="50" customHeight="1" spans="1:9">
      <c r="A7" s="20">
        <v>4</v>
      </c>
      <c r="B7" s="24"/>
      <c r="C7" s="26" t="s">
        <v>46</v>
      </c>
      <c r="D7" s="26" t="s">
        <v>47</v>
      </c>
      <c r="E7" s="26" t="s">
        <v>48</v>
      </c>
      <c r="F7" s="26" t="s">
        <v>49</v>
      </c>
      <c r="G7" s="26" t="s">
        <v>50</v>
      </c>
      <c r="H7" s="26">
        <v>13705697793</v>
      </c>
      <c r="I7" s="21" t="s">
        <v>51</v>
      </c>
    </row>
    <row r="8" ht="50" customHeight="1" spans="1:9">
      <c r="A8" s="46">
        <v>5</v>
      </c>
      <c r="B8" s="29"/>
      <c r="C8" s="19" t="s">
        <v>52</v>
      </c>
      <c r="D8" s="19" t="s">
        <v>53</v>
      </c>
      <c r="E8" s="19" t="s">
        <v>54</v>
      </c>
      <c r="F8" s="19" t="s">
        <v>55</v>
      </c>
      <c r="G8" s="20" t="s">
        <v>56</v>
      </c>
      <c r="H8" s="20">
        <v>13855390130</v>
      </c>
      <c r="I8" s="21" t="s">
        <v>39</v>
      </c>
    </row>
  </sheetData>
  <mergeCells count="11">
    <mergeCell ref="A1:H1"/>
    <mergeCell ref="A2:A3"/>
    <mergeCell ref="B2:B3"/>
    <mergeCell ref="B4:B8"/>
    <mergeCell ref="C2:C3"/>
    <mergeCell ref="C4:C6"/>
    <mergeCell ref="D2:D3"/>
    <mergeCell ref="D4:D6"/>
    <mergeCell ref="E2:E3"/>
    <mergeCell ref="G2:G3"/>
    <mergeCell ref="H2:H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topLeftCell="A5" workbookViewId="0">
      <selection activeCell="I9" sqref="I9"/>
    </sheetView>
  </sheetViews>
  <sheetFormatPr defaultColWidth="8.72727272727273" defaultRowHeight="14"/>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ht="50" customHeight="1" spans="1:9">
      <c r="A4" s="3">
        <v>1</v>
      </c>
      <c r="B4" s="9" t="s">
        <v>14</v>
      </c>
      <c r="C4" s="9" t="s">
        <v>57</v>
      </c>
      <c r="D4" s="9" t="s">
        <v>58</v>
      </c>
      <c r="E4" s="9" t="s">
        <v>59</v>
      </c>
      <c r="F4" s="34" t="s">
        <v>60</v>
      </c>
      <c r="G4" s="9" t="s">
        <v>61</v>
      </c>
      <c r="H4" s="9">
        <v>17730131237</v>
      </c>
      <c r="I4" t="s">
        <v>39</v>
      </c>
    </row>
    <row r="5" ht="50" customHeight="1" spans="1:9">
      <c r="A5" s="3">
        <v>2</v>
      </c>
      <c r="B5" s="9"/>
      <c r="C5" s="9" t="s">
        <v>62</v>
      </c>
      <c r="D5" s="9" t="s">
        <v>63</v>
      </c>
      <c r="E5" s="9" t="s">
        <v>64</v>
      </c>
      <c r="F5" s="34" t="s">
        <v>65</v>
      </c>
      <c r="G5" s="9" t="s">
        <v>66</v>
      </c>
      <c r="H5" s="9">
        <v>17756524815</v>
      </c>
      <c r="I5" t="s">
        <v>67</v>
      </c>
    </row>
    <row r="6" ht="50" customHeight="1" spans="1:9">
      <c r="A6" s="3">
        <v>3</v>
      </c>
      <c r="B6" s="9"/>
      <c r="C6" s="9" t="s">
        <v>68</v>
      </c>
      <c r="D6" s="9" t="s">
        <v>69</v>
      </c>
      <c r="E6" s="9" t="s">
        <v>70</v>
      </c>
      <c r="F6" s="34" t="s">
        <v>71</v>
      </c>
      <c r="G6" s="40" t="s">
        <v>72</v>
      </c>
      <c r="H6" s="40" t="s">
        <v>73</v>
      </c>
      <c r="I6" t="s">
        <v>74</v>
      </c>
    </row>
    <row r="7" ht="50" customHeight="1" spans="1:9">
      <c r="A7" s="3">
        <v>4</v>
      </c>
      <c r="B7" s="9"/>
      <c r="C7" s="7" t="s">
        <v>75</v>
      </c>
      <c r="D7" s="7" t="s">
        <v>76</v>
      </c>
      <c r="E7" s="7" t="s">
        <v>77</v>
      </c>
      <c r="F7" s="31" t="s">
        <v>78</v>
      </c>
      <c r="G7" s="7" t="s">
        <v>79</v>
      </c>
      <c r="H7" s="7">
        <v>13865533673</v>
      </c>
      <c r="I7" t="s">
        <v>80</v>
      </c>
    </row>
    <row r="8" ht="50" customHeight="1" spans="1:9">
      <c r="A8" s="3">
        <v>5</v>
      </c>
      <c r="B8" s="9"/>
      <c r="C8" s="19" t="s">
        <v>81</v>
      </c>
      <c r="D8" s="19" t="s">
        <v>82</v>
      </c>
      <c r="E8" s="19" t="s">
        <v>83</v>
      </c>
      <c r="F8" s="19" t="s">
        <v>84</v>
      </c>
      <c r="G8" s="20" t="s">
        <v>85</v>
      </c>
      <c r="H8" s="20">
        <v>18715291103</v>
      </c>
      <c r="I8" t="s">
        <v>86</v>
      </c>
    </row>
    <row r="9" ht="50" customHeight="1" spans="1:9">
      <c r="A9" s="3">
        <v>6</v>
      </c>
      <c r="B9" s="9"/>
      <c r="C9" s="10" t="s">
        <v>87</v>
      </c>
      <c r="D9" s="10" t="s">
        <v>88</v>
      </c>
      <c r="E9" s="41" t="s">
        <v>89</v>
      </c>
      <c r="F9" s="11" t="s">
        <v>90</v>
      </c>
      <c r="G9" s="13" t="s">
        <v>91</v>
      </c>
      <c r="H9" s="10">
        <v>13818603384</v>
      </c>
      <c r="I9" t="s">
        <v>92</v>
      </c>
    </row>
    <row r="10" ht="50" customHeight="1"/>
  </sheetData>
  <mergeCells count="9">
    <mergeCell ref="A1:H1"/>
    <mergeCell ref="A2:A3"/>
    <mergeCell ref="B2:B3"/>
    <mergeCell ref="B4:B9"/>
    <mergeCell ref="C2:C3"/>
    <mergeCell ref="D2:D3"/>
    <mergeCell ref="E2:E3"/>
    <mergeCell ref="G2:G3"/>
    <mergeCell ref="H2:H3"/>
  </mergeCells>
  <hyperlinks>
    <hyperlink ref="E9" r:id="rId1" display="面向汽车制造行业的工业互联网IOT平台开发" tooltip="http://218.22.70.169:81/XMSB/ctrlShow/All_JBXX.jsp?DJXH=48nEvh1veaxDwylEsmoQod7p/6FchenzimoHBqikpb88hR/CMM=JSKJ&amp;XMBH=2022ia0017"/>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5" sqref="E5"/>
    </sheetView>
  </sheetViews>
  <sheetFormatPr defaultColWidth="8.72727272727273" defaultRowHeight="14" outlineLevelRow="4"/>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4"/>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1" customFormat="1" ht="50" customHeight="1" spans="1:9">
      <c r="A4" s="6">
        <v>1</v>
      </c>
      <c r="B4" s="6" t="s">
        <v>15</v>
      </c>
      <c r="C4" s="7" t="s">
        <v>93</v>
      </c>
      <c r="D4" s="7" t="s">
        <v>94</v>
      </c>
      <c r="E4" s="7" t="s">
        <v>95</v>
      </c>
      <c r="F4" s="7" t="s">
        <v>96</v>
      </c>
      <c r="G4" s="7" t="s">
        <v>97</v>
      </c>
      <c r="H4" s="7">
        <v>18655300217</v>
      </c>
      <c r="I4" s="1" t="s">
        <v>80</v>
      </c>
    </row>
    <row r="5" s="21" customFormat="1" ht="50" customHeight="1" spans="1:9">
      <c r="A5" s="20">
        <v>2</v>
      </c>
      <c r="B5" s="6"/>
      <c r="C5" s="13" t="s">
        <v>98</v>
      </c>
      <c r="D5" s="13" t="s">
        <v>99</v>
      </c>
      <c r="E5" s="13" t="s">
        <v>100</v>
      </c>
      <c r="F5" s="13" t="s">
        <v>101</v>
      </c>
      <c r="G5" s="13" t="s">
        <v>102</v>
      </c>
      <c r="H5" s="13">
        <v>15675535089</v>
      </c>
      <c r="I5" s="21" t="s">
        <v>5</v>
      </c>
    </row>
  </sheetData>
  <mergeCells count="9">
    <mergeCell ref="A1:H1"/>
    <mergeCell ref="A2:A3"/>
    <mergeCell ref="B2:B3"/>
    <mergeCell ref="B4:B5"/>
    <mergeCell ref="C2:C3"/>
    <mergeCell ref="D2:D3"/>
    <mergeCell ref="E2:E3"/>
    <mergeCell ref="G2:G3"/>
    <mergeCell ref="H2:H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F9" sqref="F9"/>
    </sheetView>
  </sheetViews>
  <sheetFormatPr defaultColWidth="8.72727272727273" defaultRowHeight="14" outlineLevelRow="5"/>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ht="50" customHeight="1" spans="1:9">
      <c r="A4" s="6">
        <v>1</v>
      </c>
      <c r="B4" s="6" t="s">
        <v>16</v>
      </c>
      <c r="C4" s="9" t="s">
        <v>103</v>
      </c>
      <c r="D4" s="9" t="s">
        <v>104</v>
      </c>
      <c r="E4" s="9" t="s">
        <v>105</v>
      </c>
      <c r="F4" s="9" t="s">
        <v>106</v>
      </c>
      <c r="G4" s="6" t="s">
        <v>107</v>
      </c>
      <c r="H4" s="6">
        <v>15755320538</v>
      </c>
      <c r="I4" t="s">
        <v>6</v>
      </c>
    </row>
    <row r="5" ht="50" customHeight="1" spans="1:9">
      <c r="A5" s="6">
        <v>2</v>
      </c>
      <c r="B5" s="6"/>
      <c r="C5" s="7" t="s">
        <v>108</v>
      </c>
      <c r="D5" s="7" t="s">
        <v>109</v>
      </c>
      <c r="E5" s="7" t="s">
        <v>110</v>
      </c>
      <c r="F5" s="7" t="s">
        <v>111</v>
      </c>
      <c r="G5" s="7" t="s">
        <v>112</v>
      </c>
      <c r="H5" s="7">
        <v>15357896862</v>
      </c>
      <c r="I5" t="s">
        <v>80</v>
      </c>
    </row>
    <row r="6" ht="50" customHeight="1" spans="1:9">
      <c r="A6" s="6">
        <v>3</v>
      </c>
      <c r="B6" s="6"/>
      <c r="C6" s="10" t="s">
        <v>113</v>
      </c>
      <c r="D6" s="10" t="s">
        <v>114</v>
      </c>
      <c r="E6" s="10" t="s">
        <v>115</v>
      </c>
      <c r="F6" s="13" t="s">
        <v>116</v>
      </c>
      <c r="G6" s="14" t="s">
        <v>117</v>
      </c>
      <c r="H6" s="14">
        <v>17755364746</v>
      </c>
      <c r="I6" t="s">
        <v>92</v>
      </c>
    </row>
  </sheetData>
  <mergeCells count="9">
    <mergeCell ref="A1:H1"/>
    <mergeCell ref="A2:A3"/>
    <mergeCell ref="B2:B3"/>
    <mergeCell ref="B4:B6"/>
    <mergeCell ref="C2:C3"/>
    <mergeCell ref="D2:D3"/>
    <mergeCell ref="E2:E3"/>
    <mergeCell ref="G2:G3"/>
    <mergeCell ref="H2:H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B4" sqref="B4:B7"/>
    </sheetView>
  </sheetViews>
  <sheetFormatPr defaultColWidth="8.72727272727273" defaultRowHeight="14" outlineLevelRow="6"/>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ht="50" customHeight="1" spans="1:9">
      <c r="A4" s="6">
        <v>1</v>
      </c>
      <c r="B4" s="36" t="s">
        <v>17</v>
      </c>
      <c r="C4" s="9" t="s">
        <v>103</v>
      </c>
      <c r="D4" s="9" t="s">
        <v>104</v>
      </c>
      <c r="E4" s="9" t="s">
        <v>118</v>
      </c>
      <c r="F4" s="9" t="s">
        <v>119</v>
      </c>
      <c r="G4" s="6" t="s">
        <v>107</v>
      </c>
      <c r="H4" s="6">
        <v>15755320538</v>
      </c>
      <c r="I4" t="s">
        <v>67</v>
      </c>
    </row>
    <row r="5" ht="50" customHeight="1" spans="1:9">
      <c r="A5" s="6">
        <v>2</v>
      </c>
      <c r="B5" s="37"/>
      <c r="C5" s="7" t="s">
        <v>120</v>
      </c>
      <c r="D5" s="7" t="s">
        <v>121</v>
      </c>
      <c r="E5" s="7" t="s">
        <v>122</v>
      </c>
      <c r="F5" s="7" t="s">
        <v>123</v>
      </c>
      <c r="G5" s="7" t="s">
        <v>124</v>
      </c>
      <c r="H5" s="7">
        <v>18555350556</v>
      </c>
      <c r="I5" t="s">
        <v>3</v>
      </c>
    </row>
    <row r="6" ht="50" customHeight="1" spans="1:9">
      <c r="A6" s="3">
        <v>3</v>
      </c>
      <c r="B6" s="37"/>
      <c r="C6" s="19" t="s">
        <v>125</v>
      </c>
      <c r="D6" s="19" t="s">
        <v>126</v>
      </c>
      <c r="E6" s="19" t="s">
        <v>127</v>
      </c>
      <c r="F6" s="19" t="s">
        <v>128</v>
      </c>
      <c r="G6" s="19" t="s">
        <v>129</v>
      </c>
      <c r="H6" s="19">
        <v>18949570406</v>
      </c>
      <c r="I6" t="s">
        <v>86</v>
      </c>
    </row>
    <row r="7" ht="50" customHeight="1" spans="1:9">
      <c r="A7" s="3">
        <v>4</v>
      </c>
      <c r="B7" s="38"/>
      <c r="C7" s="19" t="s">
        <v>130</v>
      </c>
      <c r="D7" s="39" t="s">
        <v>131</v>
      </c>
      <c r="E7" s="19" t="s">
        <v>132</v>
      </c>
      <c r="F7" s="19" t="s">
        <v>133</v>
      </c>
      <c r="G7" s="19" t="s">
        <v>134</v>
      </c>
      <c r="H7" s="19">
        <v>13705531565</v>
      </c>
      <c r="I7" t="s">
        <v>86</v>
      </c>
    </row>
  </sheetData>
  <mergeCells count="9">
    <mergeCell ref="A1:H1"/>
    <mergeCell ref="A2:A3"/>
    <mergeCell ref="B2:B3"/>
    <mergeCell ref="B4:B7"/>
    <mergeCell ref="C2:C3"/>
    <mergeCell ref="D2:D3"/>
    <mergeCell ref="E2:E3"/>
    <mergeCell ref="G2:G3"/>
    <mergeCell ref="H2:H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opLeftCell="A4" workbookViewId="0">
      <selection activeCell="I9" sqref="I9"/>
    </sheetView>
  </sheetViews>
  <sheetFormatPr defaultColWidth="8.72727272727273" defaultRowHeight="14"/>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1" customFormat="1" ht="50" customHeight="1" spans="1:9">
      <c r="A4" s="6">
        <v>1</v>
      </c>
      <c r="B4" s="6" t="s">
        <v>18</v>
      </c>
      <c r="C4" s="9" t="s">
        <v>52</v>
      </c>
      <c r="D4" s="9" t="s">
        <v>53</v>
      </c>
      <c r="E4" s="9" t="s">
        <v>135</v>
      </c>
      <c r="F4" s="34" t="s">
        <v>136</v>
      </c>
      <c r="G4" s="6" t="s">
        <v>56</v>
      </c>
      <c r="H4" s="6">
        <v>13855390130</v>
      </c>
      <c r="I4" s="1" t="s">
        <v>39</v>
      </c>
    </row>
    <row r="5" s="1" customFormat="1" ht="50" customHeight="1" spans="1:9">
      <c r="A5" s="6">
        <v>2</v>
      </c>
      <c r="B5" s="6"/>
      <c r="C5" s="9" t="s">
        <v>137</v>
      </c>
      <c r="D5" s="9" t="s">
        <v>138</v>
      </c>
      <c r="E5" s="9" t="s">
        <v>139</v>
      </c>
      <c r="F5" s="34" t="s">
        <v>140</v>
      </c>
      <c r="G5" s="9" t="s">
        <v>66</v>
      </c>
      <c r="H5" s="9">
        <v>18196522002</v>
      </c>
      <c r="I5" s="1" t="s">
        <v>6</v>
      </c>
    </row>
    <row r="6" s="1" customFormat="1" ht="50" customHeight="1" spans="1:9">
      <c r="A6" s="6">
        <v>3</v>
      </c>
      <c r="B6" s="6"/>
      <c r="C6" s="9" t="s">
        <v>141</v>
      </c>
      <c r="D6" s="9" t="s">
        <v>142</v>
      </c>
      <c r="E6" s="6" t="s">
        <v>143</v>
      </c>
      <c r="F6" s="34" t="s">
        <v>144</v>
      </c>
      <c r="G6" s="6" t="s">
        <v>145</v>
      </c>
      <c r="H6" s="6">
        <v>13966012888</v>
      </c>
      <c r="I6" s="1" t="s">
        <v>146</v>
      </c>
    </row>
    <row r="7" s="1" customFormat="1" ht="50" customHeight="1" spans="1:9">
      <c r="A7" s="6">
        <v>4</v>
      </c>
      <c r="B7" s="6"/>
      <c r="C7" s="19" t="s">
        <v>147</v>
      </c>
      <c r="D7" s="19" t="s">
        <v>148</v>
      </c>
      <c r="E7" s="19" t="s">
        <v>149</v>
      </c>
      <c r="F7" s="19" t="s">
        <v>149</v>
      </c>
      <c r="G7" s="19" t="s">
        <v>150</v>
      </c>
      <c r="H7" s="19" t="s">
        <v>151</v>
      </c>
      <c r="I7" s="1" t="s">
        <v>74</v>
      </c>
    </row>
    <row r="8" s="1" customFormat="1" ht="50" customHeight="1" spans="1:9">
      <c r="A8" s="6">
        <v>5</v>
      </c>
      <c r="B8" s="6"/>
      <c r="C8" s="7" t="s">
        <v>152</v>
      </c>
      <c r="D8" s="7" t="s">
        <v>153</v>
      </c>
      <c r="E8" s="7" t="s">
        <v>154</v>
      </c>
      <c r="F8" s="31" t="s">
        <v>155</v>
      </c>
      <c r="G8" s="7" t="s">
        <v>156</v>
      </c>
      <c r="H8" s="7">
        <v>15178580010</v>
      </c>
      <c r="I8" s="1" t="s">
        <v>3</v>
      </c>
    </row>
    <row r="9" s="1" customFormat="1" ht="50" customHeight="1" spans="1:9">
      <c r="A9" s="6">
        <v>6</v>
      </c>
      <c r="B9" s="6"/>
      <c r="C9" s="10" t="s">
        <v>157</v>
      </c>
      <c r="D9" s="10" t="s">
        <v>158</v>
      </c>
      <c r="E9" s="10" t="s">
        <v>159</v>
      </c>
      <c r="F9" s="35" t="s">
        <v>160</v>
      </c>
      <c r="G9" s="14" t="s">
        <v>161</v>
      </c>
      <c r="H9" s="14">
        <v>18109635490</v>
      </c>
      <c r="I9" s="1" t="s">
        <v>92</v>
      </c>
    </row>
  </sheetData>
  <mergeCells count="9">
    <mergeCell ref="A1:H1"/>
    <mergeCell ref="A2:A3"/>
    <mergeCell ref="B2:B3"/>
    <mergeCell ref="B4:B9"/>
    <mergeCell ref="C2:C3"/>
    <mergeCell ref="D2:D3"/>
    <mergeCell ref="E2:E3"/>
    <mergeCell ref="G2:G3"/>
    <mergeCell ref="H2:H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opLeftCell="A2" workbookViewId="0">
      <selection activeCell="I8" sqref="I8"/>
    </sheetView>
  </sheetViews>
  <sheetFormatPr defaultColWidth="8.72727272727273" defaultRowHeight="14" outlineLevelRow="7"/>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2.8181818181818"/>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30" customFormat="1" ht="50" customHeight="1" spans="1:9">
      <c r="A4" s="6">
        <v>1</v>
      </c>
      <c r="B4" s="6" t="s">
        <v>19</v>
      </c>
      <c r="C4" s="8" t="s">
        <v>162</v>
      </c>
      <c r="D4" s="8" t="s">
        <v>163</v>
      </c>
      <c r="E4" s="8" t="s">
        <v>164</v>
      </c>
      <c r="F4" s="8" t="s">
        <v>165</v>
      </c>
      <c r="G4" s="9" t="s">
        <v>166</v>
      </c>
      <c r="H4" s="9">
        <v>18305533587</v>
      </c>
      <c r="I4" s="30" t="s">
        <v>6</v>
      </c>
    </row>
    <row r="5" s="30" customFormat="1" ht="50" customHeight="1" spans="1:9">
      <c r="A5" s="6">
        <v>2</v>
      </c>
      <c r="B5" s="6"/>
      <c r="C5" s="7" t="s">
        <v>167</v>
      </c>
      <c r="D5" s="31" t="s">
        <v>168</v>
      </c>
      <c r="E5" s="7" t="s">
        <v>169</v>
      </c>
      <c r="F5" s="31" t="s">
        <v>170</v>
      </c>
      <c r="G5" s="7" t="s">
        <v>171</v>
      </c>
      <c r="H5" s="7">
        <v>18655373008</v>
      </c>
      <c r="I5" s="30" t="s">
        <v>3</v>
      </c>
    </row>
    <row r="6" s="30" customFormat="1" ht="50" customHeight="1" spans="1:9">
      <c r="A6" s="6">
        <v>3</v>
      </c>
      <c r="B6" s="6"/>
      <c r="C6" s="10" t="s">
        <v>172</v>
      </c>
      <c r="D6" s="11" t="s">
        <v>173</v>
      </c>
      <c r="E6" s="10" t="s">
        <v>174</v>
      </c>
      <c r="F6" s="11" t="s">
        <v>175</v>
      </c>
      <c r="G6" s="10" t="s">
        <v>176</v>
      </c>
      <c r="H6" s="10">
        <v>13003694096</v>
      </c>
      <c r="I6" s="30" t="s">
        <v>51</v>
      </c>
    </row>
    <row r="7" s="30" customFormat="1" ht="50" customHeight="1" spans="1:9">
      <c r="A7" s="6">
        <v>4</v>
      </c>
      <c r="B7" s="6"/>
      <c r="C7" s="19" t="s">
        <v>177</v>
      </c>
      <c r="D7" s="19" t="s">
        <v>178</v>
      </c>
      <c r="E7" s="19" t="s">
        <v>179</v>
      </c>
      <c r="F7" s="19" t="s">
        <v>180</v>
      </c>
      <c r="G7" s="19" t="s">
        <v>181</v>
      </c>
      <c r="H7" s="19">
        <v>19803785166</v>
      </c>
      <c r="I7" s="30" t="s">
        <v>182</v>
      </c>
    </row>
    <row r="8" s="30" customFormat="1" ht="50" customHeight="1" spans="1:9">
      <c r="A8" s="6">
        <v>5</v>
      </c>
      <c r="B8" s="6"/>
      <c r="C8" s="10" t="s">
        <v>183</v>
      </c>
      <c r="D8" s="32" t="s">
        <v>184</v>
      </c>
      <c r="E8" s="10" t="s">
        <v>185</v>
      </c>
      <c r="F8" s="33" t="s">
        <v>186</v>
      </c>
      <c r="G8" s="14" t="s">
        <v>187</v>
      </c>
      <c r="H8" s="14">
        <v>17755312612</v>
      </c>
      <c r="I8" s="30" t="s">
        <v>92</v>
      </c>
    </row>
  </sheetData>
  <mergeCells count="9">
    <mergeCell ref="A1:H1"/>
    <mergeCell ref="A2:A3"/>
    <mergeCell ref="B2:B3"/>
    <mergeCell ref="B4:B8"/>
    <mergeCell ref="C2:C3"/>
    <mergeCell ref="D2:D3"/>
    <mergeCell ref="E2:E3"/>
    <mergeCell ref="G2:G3"/>
    <mergeCell ref="H2:H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J6" sqref="J6"/>
    </sheetView>
  </sheetViews>
  <sheetFormatPr defaultColWidth="8.72727272727273" defaultRowHeight="14"/>
  <cols>
    <col min="2" max="2" width="29.6363636363636" customWidth="1"/>
    <col min="3" max="3" width="13.3636363636364" customWidth="1"/>
    <col min="4" max="4" width="12.6363636363636" customWidth="1"/>
    <col min="5" max="5" width="12" customWidth="1"/>
    <col min="6" max="6" width="34.2727272727273" customWidth="1"/>
    <col min="7" max="7" width="12.7272727272727" customWidth="1"/>
    <col min="8" max="8" width="14"/>
  </cols>
  <sheetData>
    <row r="1" ht="25" customHeight="1" spans="1:8">
      <c r="A1" s="2" t="s">
        <v>26</v>
      </c>
      <c r="B1" s="2"/>
      <c r="C1" s="2"/>
      <c r="D1" s="2"/>
      <c r="E1" s="2"/>
      <c r="F1" s="2"/>
      <c r="G1" s="2"/>
      <c r="H1" s="2"/>
    </row>
    <row r="2" ht="25" customHeight="1" spans="1:8">
      <c r="A2" s="3" t="s">
        <v>1</v>
      </c>
      <c r="B2" s="3" t="s">
        <v>2</v>
      </c>
      <c r="C2" s="3" t="s">
        <v>27</v>
      </c>
      <c r="D2" s="4" t="s">
        <v>28</v>
      </c>
      <c r="E2" s="3" t="s">
        <v>29</v>
      </c>
      <c r="F2" s="4" t="s">
        <v>30</v>
      </c>
      <c r="G2" s="4" t="s">
        <v>31</v>
      </c>
      <c r="H2" s="3" t="s">
        <v>32</v>
      </c>
    </row>
    <row r="3" ht="25" customHeight="1" spans="1:8">
      <c r="A3" s="3"/>
      <c r="B3" s="3"/>
      <c r="C3" s="3"/>
      <c r="D3" s="3"/>
      <c r="E3" s="3"/>
      <c r="F3" s="5" t="s">
        <v>33</v>
      </c>
      <c r="G3" s="3"/>
      <c r="H3" s="3"/>
    </row>
    <row r="4" s="21" customFormat="1" ht="50" customHeight="1" spans="1:9">
      <c r="A4" s="20">
        <v>1</v>
      </c>
      <c r="B4" s="22" t="s">
        <v>20</v>
      </c>
      <c r="C4" s="19" t="s">
        <v>34</v>
      </c>
      <c r="D4" s="19"/>
      <c r="E4" s="19" t="s">
        <v>188</v>
      </c>
      <c r="F4" s="23" t="s">
        <v>189</v>
      </c>
      <c r="G4" s="19" t="s">
        <v>38</v>
      </c>
      <c r="H4" s="19">
        <v>18155358721</v>
      </c>
      <c r="I4" s="21" t="s">
        <v>39</v>
      </c>
    </row>
    <row r="5" s="21" customFormat="1" ht="50" customHeight="1" spans="1:9">
      <c r="A5" s="20">
        <v>2</v>
      </c>
      <c r="B5" s="24"/>
      <c r="C5" s="19" t="s">
        <v>34</v>
      </c>
      <c r="D5" s="19"/>
      <c r="E5" s="19" t="s">
        <v>190</v>
      </c>
      <c r="F5" s="23" t="s">
        <v>191</v>
      </c>
      <c r="G5" s="19" t="s">
        <v>192</v>
      </c>
      <c r="H5" s="19">
        <v>17718293498</v>
      </c>
      <c r="I5" s="21" t="s">
        <v>39</v>
      </c>
    </row>
    <row r="6" s="21" customFormat="1" ht="50" customHeight="1" spans="1:9">
      <c r="A6" s="20">
        <v>3</v>
      </c>
      <c r="B6" s="24"/>
      <c r="C6" s="19" t="s">
        <v>193</v>
      </c>
      <c r="D6" s="19" t="s">
        <v>194</v>
      </c>
      <c r="E6" s="19" t="s">
        <v>195</v>
      </c>
      <c r="F6" s="19" t="s">
        <v>196</v>
      </c>
      <c r="G6" s="19" t="s">
        <v>197</v>
      </c>
      <c r="H6" s="19">
        <v>13632671907</v>
      </c>
      <c r="I6" s="21" t="s">
        <v>146</v>
      </c>
    </row>
    <row r="7" s="21" customFormat="1" ht="50" customHeight="1" spans="1:9">
      <c r="A7" s="20">
        <v>4</v>
      </c>
      <c r="B7" s="24"/>
      <c r="C7" s="25" t="s">
        <v>198</v>
      </c>
      <c r="D7" s="25" t="s">
        <v>199</v>
      </c>
      <c r="E7" s="25" t="s">
        <v>200</v>
      </c>
      <c r="F7" s="25" t="s">
        <v>201</v>
      </c>
      <c r="G7" s="25" t="s">
        <v>202</v>
      </c>
      <c r="H7" s="25">
        <v>18822168123</v>
      </c>
      <c r="I7" s="21" t="s">
        <v>3</v>
      </c>
    </row>
    <row r="8" s="21" customFormat="1" ht="50" customHeight="1" spans="1:9">
      <c r="A8" s="20">
        <v>5</v>
      </c>
      <c r="B8" s="24"/>
      <c r="C8" s="26" t="s">
        <v>203</v>
      </c>
      <c r="D8" s="26" t="s">
        <v>204</v>
      </c>
      <c r="E8" s="26" t="s">
        <v>205</v>
      </c>
      <c r="F8" s="26" t="s">
        <v>206</v>
      </c>
      <c r="G8" s="26" t="s">
        <v>207</v>
      </c>
      <c r="H8" s="26">
        <v>13855388482</v>
      </c>
      <c r="I8" s="21" t="s">
        <v>11</v>
      </c>
    </row>
    <row r="9" s="21" customFormat="1" ht="50" customHeight="1" spans="1:9">
      <c r="A9" s="20">
        <v>6</v>
      </c>
      <c r="B9" s="24"/>
      <c r="C9" s="26" t="s">
        <v>208</v>
      </c>
      <c r="D9" s="26" t="s">
        <v>209</v>
      </c>
      <c r="E9" s="26" t="s">
        <v>210</v>
      </c>
      <c r="F9" s="13" t="s">
        <v>211</v>
      </c>
      <c r="G9" s="27" t="s">
        <v>212</v>
      </c>
      <c r="H9" s="27">
        <v>18949533883</v>
      </c>
      <c r="I9" s="21" t="s">
        <v>92</v>
      </c>
    </row>
    <row r="10" s="21" customFormat="1" ht="50" customHeight="1" spans="1:9">
      <c r="A10" s="20">
        <v>7</v>
      </c>
      <c r="B10" s="24"/>
      <c r="C10" s="26" t="s">
        <v>213</v>
      </c>
      <c r="D10" s="26" t="s">
        <v>214</v>
      </c>
      <c r="E10" s="26" t="s">
        <v>215</v>
      </c>
      <c r="F10" s="28" t="s">
        <v>216</v>
      </c>
      <c r="G10" s="27" t="s">
        <v>217</v>
      </c>
      <c r="H10" s="27">
        <v>13505185185</v>
      </c>
      <c r="I10" s="21" t="s">
        <v>92</v>
      </c>
    </row>
    <row r="11" s="21" customFormat="1" ht="50" customHeight="1" spans="1:9">
      <c r="A11" s="20">
        <v>8</v>
      </c>
      <c r="B11" s="24"/>
      <c r="C11" s="19" t="s">
        <v>218</v>
      </c>
      <c r="D11" s="19" t="s">
        <v>219</v>
      </c>
      <c r="E11" s="19" t="s">
        <v>220</v>
      </c>
      <c r="F11" s="19" t="s">
        <v>221</v>
      </c>
      <c r="G11" s="20" t="s">
        <v>222</v>
      </c>
      <c r="H11" s="20">
        <v>18566772073</v>
      </c>
      <c r="I11" s="21" t="s">
        <v>182</v>
      </c>
    </row>
    <row r="12" s="21" customFormat="1" ht="50" customHeight="1" spans="1:9">
      <c r="A12" s="20">
        <v>9</v>
      </c>
      <c r="B12" s="29"/>
      <c r="C12" s="26" t="s">
        <v>223</v>
      </c>
      <c r="D12" s="26" t="s">
        <v>224</v>
      </c>
      <c r="E12" s="26" t="s">
        <v>225</v>
      </c>
      <c r="F12" s="13" t="s">
        <v>226</v>
      </c>
      <c r="G12" s="27" t="s">
        <v>227</v>
      </c>
      <c r="H12" s="27">
        <v>18655381863</v>
      </c>
      <c r="I12" s="21" t="s">
        <v>92</v>
      </c>
    </row>
  </sheetData>
  <autoFilter ref="A1:I12">
    <extLst/>
  </autoFilter>
  <mergeCells count="9">
    <mergeCell ref="A1:H1"/>
    <mergeCell ref="A2:A3"/>
    <mergeCell ref="B2:B3"/>
    <mergeCell ref="B4:B12"/>
    <mergeCell ref="C2:C3"/>
    <mergeCell ref="D2:D3"/>
    <mergeCell ref="E2:E3"/>
    <mergeCell ref="G2:G3"/>
    <mergeCell ref="H2:H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统计表</vt:lpstr>
      <vt:lpstr>航空航天</vt:lpstr>
      <vt:lpstr>新能源和智能网联汽车</vt:lpstr>
      <vt:lpstr>智能家电</vt:lpstr>
      <vt:lpstr>数字创意</vt:lpstr>
      <vt:lpstr>大健康和绿色食品</vt:lpstr>
      <vt:lpstr>新材料</vt:lpstr>
      <vt:lpstr>人工智能</vt:lpstr>
      <vt:lpstr>新一代信息技术</vt:lpstr>
      <vt:lpstr>新能源和节能环保</vt:lpstr>
      <vt:lpstr>高端装备制造产业</vt:lpstr>
      <vt:lpstr>生物医药</vt:lpstr>
      <vt:lpstr>农业</vt:lpstr>
      <vt:lpstr>其他领域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娃娃鱼</dc:creator>
  <cp:lastModifiedBy>猫猫52627</cp:lastModifiedBy>
  <dcterms:created xsi:type="dcterms:W3CDTF">2022-08-05T03:48:00Z</dcterms:created>
  <dcterms:modified xsi:type="dcterms:W3CDTF">2022-08-11T14:02:19Z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A0FB358025D4460AB6B6294FBC660FCC</vt:lpwstr>
  </property>
  <property fmtid="{D5CDD505-2E9C-101B-9397-08002B2CF9AE}" pid="3" name="KSOProductBuildVer">
    <vt:lpwstr>2052-11.1.0.12302</vt:lpwstr>
  </property>
</Properties>
</file>